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E2F54D0-2590-4C24-ACCF-F814BC57F02F}" xr6:coauthVersionLast="47" xr6:coauthVersionMax="47" xr10:uidLastSave="{00000000-0000-0000-0000-000000000000}"/>
  <bookViews>
    <workbookView xWindow="-28410" yWindow="390" windowWidth="21600" windowHeight="11295" xr2:uid="{ADAD0F40-8023-4EAB-9BDE-01754302A917}"/>
  </bookViews>
  <sheets>
    <sheet name="付加価値向上計画書 (記載例)" sheetId="1" r:id="rId1"/>
  </sheets>
  <definedNames>
    <definedName name="_xlnm.Print_Area" localSheetId="0">'付加価値向上計画書 (記載例)'!$B$2:$AA$80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1" l="1"/>
  <c r="I41" i="1"/>
  <c r="R37" i="1"/>
  <c r="I37" i="1"/>
  <c r="V30" i="1"/>
  <c r="J30" i="1"/>
  <c r="S21" i="1"/>
  <c r="K21" i="1"/>
</calcChain>
</file>

<file path=xl/sharedStrings.xml><?xml version="1.0" encoding="utf-8"?>
<sst xmlns="http://schemas.openxmlformats.org/spreadsheetml/2006/main" count="71" uniqueCount="68">
  <si>
    <t>（様式第３９号）（事業を承継・集約する方がお借入れの申込みをする場合）</t>
    <rPh sb="1" eb="3">
      <t>ヨウシキ</t>
    </rPh>
    <rPh sb="3" eb="4">
      <t>ダイ</t>
    </rPh>
    <rPh sb="6" eb="7">
      <t>ゴウ</t>
    </rPh>
    <phoneticPr fontId="4"/>
  </si>
  <si>
    <t>株式会社日本政策金融公庫　　御中</t>
    <rPh sb="0" eb="2">
      <t>カブシキ</t>
    </rPh>
    <rPh sb="2" eb="4">
      <t>カイシャ</t>
    </rPh>
    <rPh sb="4" eb="12">
      <t>ニホンセイサクキンユウコウコ</t>
    </rPh>
    <rPh sb="14" eb="16">
      <t>オンチュウ</t>
    </rPh>
    <phoneticPr fontId="4"/>
  </si>
  <si>
    <t>住所</t>
    <rPh sb="0" eb="2">
      <t>ジュウショ</t>
    </rPh>
    <phoneticPr fontId="4"/>
  </si>
  <si>
    <t>東京都千代田区大手町○-△-✕</t>
    <rPh sb="0" eb="3">
      <t>トウキョウト</t>
    </rPh>
    <rPh sb="3" eb="7">
      <t>チヨダク</t>
    </rPh>
    <rPh sb="7" eb="10">
      <t>オオテマチ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</si>
  <si>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</si>
  <si>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株式会社ＪＦＣ食品</t>
    <rPh sb="0" eb="4">
      <t>カブシキカイシャ</t>
    </rPh>
    <rPh sb="7" eb="9">
      <t>ショクヒン</t>
    </rPh>
    <phoneticPr fontId="3"/>
  </si>
  <si>
    <t>代表者名</t>
    <rPh sb="0" eb="4">
      <t>ダイヒョウシャメイ</t>
    </rPh>
    <phoneticPr fontId="4"/>
  </si>
  <si>
    <t>中小　一郎</t>
    <rPh sb="0" eb="2">
      <t>チュウショウ</t>
    </rPh>
    <rPh sb="3" eb="5">
      <t>イチロウ</t>
    </rPh>
    <phoneticPr fontId="3"/>
  </si>
  <si>
    <t>付加価値向上計画書</t>
    <rPh sb="0" eb="4">
      <t>フカカチ</t>
    </rPh>
    <rPh sb="4" eb="6">
      <t>コウジョウ</t>
    </rPh>
    <rPh sb="6" eb="9">
      <t>ケイカクショ</t>
    </rPh>
    <phoneticPr fontId="4"/>
  </si>
  <si>
    <t>１．計画の内容</t>
    <rPh sb="2" eb="4">
      <t>ケイカク</t>
    </rPh>
    <rPh sb="5" eb="7">
      <t>ナイヨウ</t>
    </rPh>
    <phoneticPr fontId="4"/>
  </si>
  <si>
    <t>現在の事業内容（注）</t>
    <rPh sb="0" eb="2">
      <t>ゲンザイ</t>
    </rPh>
    <rPh sb="3" eb="7">
      <t>ジギョウナイヨウ</t>
    </rPh>
    <rPh sb="8" eb="9">
      <t>チュウ</t>
    </rPh>
    <phoneticPr fontId="4"/>
  </si>
  <si>
    <t>和菓子製造小売業</t>
    <rPh sb="0" eb="3">
      <t>ワガシ</t>
    </rPh>
    <rPh sb="3" eb="5">
      <t>セイゾウ</t>
    </rPh>
    <rPh sb="5" eb="8">
      <t>コウリギョウ</t>
    </rPh>
    <phoneticPr fontId="3"/>
  </si>
  <si>
    <t>事業の譲渡、株式の譲渡、合併等を実施する事業の内容</t>
    <phoneticPr fontId="3"/>
  </si>
  <si>
    <t>洋菓子製造小売業</t>
    <rPh sb="0" eb="3">
      <t>ヨウガシ</t>
    </rPh>
    <rPh sb="3" eb="5">
      <t>セイゾウ</t>
    </rPh>
    <rPh sb="5" eb="8">
      <t>コウリギョウ</t>
    </rPh>
    <phoneticPr fontId="3"/>
  </si>
  <si>
    <t>承継する事業の主たる事業所</t>
    <phoneticPr fontId="3"/>
  </si>
  <si>
    <t>東京本店</t>
    <rPh sb="0" eb="2">
      <t>トウキョウ</t>
    </rPh>
    <rPh sb="2" eb="4">
      <t>ホンテン</t>
    </rPh>
    <phoneticPr fontId="3"/>
  </si>
  <si>
    <t>付加価値の向上の程度
を示す指標（注２）</t>
    <rPh sb="12" eb="13">
      <t>シメ</t>
    </rPh>
    <rPh sb="14" eb="16">
      <t>シヒョウ</t>
    </rPh>
    <rPh sb="17" eb="18">
      <t>チュウ</t>
    </rPh>
    <phoneticPr fontId="4"/>
  </si>
  <si>
    <t>現　状（千円）</t>
    <rPh sb="0" eb="1">
      <t>ゲン</t>
    </rPh>
    <rPh sb="2" eb="3">
      <t>ジョウ</t>
    </rPh>
    <rPh sb="4" eb="6">
      <t>センエン</t>
    </rPh>
    <phoneticPr fontId="4"/>
  </si>
  <si>
    <t>計画終了時の目標伸び率（％）
（計画期間（注２））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6" eb="20">
      <t>ケイカクキカン</t>
    </rPh>
    <rPh sb="21" eb="22">
      <t>チュウ</t>
    </rPh>
    <phoneticPr fontId="4"/>
  </si>
  <si>
    <t>付加価値額</t>
    <rPh sb="0" eb="4">
      <t>フカカチ</t>
    </rPh>
    <rPh sb="4" eb="5">
      <t>ガク</t>
    </rPh>
    <phoneticPr fontId="3"/>
  </si>
  <si>
    <t>【自動計算】</t>
    <rPh sb="1" eb="5">
      <t>ジドウケイサン</t>
    </rPh>
    <phoneticPr fontId="3"/>
  </si>
  <si>
    <t>（令和６年５月～令和９年４月）</t>
    <rPh sb="1" eb="3">
      <t>レイワ</t>
    </rPh>
    <rPh sb="4" eb="5">
      <t>ネン</t>
    </rPh>
    <rPh sb="6" eb="7">
      <t>ガツ</t>
    </rPh>
    <phoneticPr fontId="3"/>
  </si>
  <si>
    <t>（注１）事業概要を記載した会社パンフ等を添付すれば記載は不要です。</t>
    <rPh sb="1" eb="2">
      <t>チュウ</t>
    </rPh>
    <rPh sb="4" eb="8">
      <t>ジギョウガイヨウ</t>
    </rPh>
    <rPh sb="9" eb="11">
      <t>キサイ</t>
    </rPh>
    <rPh sb="13" eb="15">
      <t>カイシャ</t>
    </rPh>
    <rPh sb="18" eb="19">
      <t>トウ</t>
    </rPh>
    <rPh sb="20" eb="22">
      <t>テンプ</t>
    </rPh>
    <rPh sb="25" eb="27">
      <t>キサイ</t>
    </rPh>
    <rPh sb="28" eb="30">
      <t>フヨウ</t>
    </rPh>
    <phoneticPr fontId="4"/>
  </si>
  <si>
    <t>（注２）計画期間は３年間を目安としてください。</t>
    <rPh sb="1" eb="2">
      <t>チュウ</t>
    </rPh>
    <rPh sb="4" eb="8">
      <t>ケイカクキカン</t>
    </rPh>
    <rPh sb="10" eb="12">
      <t>ネンカン</t>
    </rPh>
    <rPh sb="13" eb="15">
      <t>メヤス</t>
    </rPh>
    <phoneticPr fontId="4"/>
  </si>
  <si>
    <t>（単位：千円）</t>
    <rPh sb="1" eb="3">
      <t>タンイ</t>
    </rPh>
    <rPh sb="4" eb="5">
      <t>セン</t>
    </rPh>
    <rPh sb="5" eb="6">
      <t>エン</t>
    </rPh>
    <phoneticPr fontId="3"/>
  </si>
  <si>
    <t>設備投資計画等</t>
    <rPh sb="0" eb="6">
      <t>セツビトウシケイカク</t>
    </rPh>
    <rPh sb="6" eb="7">
      <t>トウ</t>
    </rPh>
    <phoneticPr fontId="4"/>
  </si>
  <si>
    <t>資金調達</t>
    <rPh sb="0" eb="4">
      <t>シキンチョウタツ</t>
    </rPh>
    <phoneticPr fontId="4"/>
  </si>
  <si>
    <t>店舗建物</t>
    <rPh sb="0" eb="2">
      <t>テンポ</t>
    </rPh>
    <rPh sb="2" eb="4">
      <t>タテモノ</t>
    </rPh>
    <phoneticPr fontId="3"/>
  </si>
  <si>
    <t>△△銀行</t>
    <rPh sb="2" eb="4">
      <t>ギンコウ</t>
    </rPh>
    <phoneticPr fontId="3"/>
  </si>
  <si>
    <t>菓子製造用機械設備</t>
    <rPh sb="0" eb="2">
      <t>カシ</t>
    </rPh>
    <rPh sb="2" eb="5">
      <t>セイゾウヨウ</t>
    </rPh>
    <rPh sb="5" eb="7">
      <t>キカイ</t>
    </rPh>
    <rPh sb="7" eb="9">
      <t>セツビ</t>
    </rPh>
    <phoneticPr fontId="3"/>
  </si>
  <si>
    <t>日本政策金融公庫</t>
    <rPh sb="0" eb="2">
      <t>ニホン</t>
    </rPh>
    <rPh sb="2" eb="8">
      <t>セイサクキンユウコウコ</t>
    </rPh>
    <phoneticPr fontId="3"/>
  </si>
  <si>
    <t>合計</t>
    <rPh sb="0" eb="2">
      <t>ゴウケイ</t>
    </rPh>
    <phoneticPr fontId="3"/>
  </si>
  <si>
    <t>２．付加価値額の目標</t>
    <rPh sb="2" eb="6">
      <t>フカカチ</t>
    </rPh>
    <rPh sb="6" eb="7">
      <t>ガク</t>
    </rPh>
    <rPh sb="8" eb="10">
      <t>モクヒョウ</t>
    </rPh>
    <phoneticPr fontId="4"/>
  </si>
  <si>
    <t>（単位：千円）</t>
    <rPh sb="4" eb="5">
      <t>セン</t>
    </rPh>
    <rPh sb="5" eb="6">
      <t>エン</t>
    </rPh>
    <phoneticPr fontId="4"/>
  </si>
  <si>
    <t>直近期</t>
    <rPh sb="0" eb="3">
      <t>チョッキンキ</t>
    </rPh>
    <phoneticPr fontId="4"/>
  </si>
  <si>
    <t>計画完了後（　　年　　　月期）</t>
    <rPh sb="0" eb="2">
      <t>ケイカク</t>
    </rPh>
    <rPh sb="2" eb="5">
      <t>カンリョウゴ</t>
    </rPh>
    <rPh sb="8" eb="9">
      <t>ネン</t>
    </rPh>
    <rPh sb="12" eb="13">
      <t>ガツ</t>
    </rPh>
    <rPh sb="13" eb="14">
      <t>キ</t>
    </rPh>
    <phoneticPr fontId="4"/>
  </si>
  <si>
    <t>付加価値額（①＋②+③）</t>
    <rPh sb="0" eb="4">
      <t>フカカチ</t>
    </rPh>
    <rPh sb="4" eb="5">
      <t>ガク</t>
    </rPh>
    <phoneticPr fontId="4"/>
  </si>
  <si>
    <t>【自動計算】</t>
    <rPh sb="1" eb="6">
      <t>ジドウケイサン｣</t>
    </rPh>
    <phoneticPr fontId="3"/>
  </si>
  <si>
    <t>売上高</t>
    <phoneticPr fontId="4"/>
  </si>
  <si>
    <t>　　売上原価</t>
    <rPh sb="4" eb="6">
      <t>ゲンカ</t>
    </rPh>
    <phoneticPr fontId="4"/>
  </si>
  <si>
    <t>　　一般管理費</t>
    <rPh sb="2" eb="7">
      <t>イッパンカンリヒ</t>
    </rPh>
    <phoneticPr fontId="4"/>
  </si>
  <si>
    <t>営業利益　　　　　　①</t>
    <rPh sb="0" eb="4">
      <t>エイギョウリエキ</t>
    </rPh>
    <phoneticPr fontId="4"/>
  </si>
  <si>
    <r>
      <t xml:space="preserve">人件費 </t>
    </r>
    <r>
      <rPr>
        <u/>
        <sz val="11"/>
        <rFont val="ＭＳ Ｐ明朝"/>
        <family val="1"/>
        <charset val="128"/>
      </rPr>
      <t xml:space="preserve"> （労務費を含む）</t>
    </r>
    <r>
      <rPr>
        <sz val="11"/>
        <color theme="1"/>
        <rFont val="ＭＳ Ｐ明朝"/>
        <family val="1"/>
        <charset val="128"/>
      </rPr>
      <t xml:space="preserve"> 　②</t>
    </r>
    <rPh sb="0" eb="3">
      <t>ジンケンヒ</t>
    </rPh>
    <rPh sb="6" eb="9">
      <t>ロウムヒ</t>
    </rPh>
    <rPh sb="10" eb="11">
      <t>フク</t>
    </rPh>
    <phoneticPr fontId="4"/>
  </si>
  <si>
    <r>
      <t>減価償却費</t>
    </r>
    <r>
      <rPr>
        <u/>
        <sz val="11"/>
        <rFont val="ＭＳ Ｐ明朝"/>
        <family val="1"/>
        <charset val="128"/>
      </rPr>
      <t>（リース費用含む）③</t>
    </r>
    <rPh sb="0" eb="5">
      <t>ゲンカショウキャクヒ</t>
    </rPh>
    <rPh sb="9" eb="11">
      <t>ヒヨウ</t>
    </rPh>
    <rPh sb="11" eb="12">
      <t>フク</t>
    </rPh>
    <phoneticPr fontId="4"/>
  </si>
  <si>
    <t>従業員数（注）　　　</t>
    <rPh sb="0" eb="4">
      <t>ジュウギョウインスウ</t>
    </rPh>
    <rPh sb="5" eb="6">
      <t>チュウ</t>
    </rPh>
    <phoneticPr fontId="4"/>
  </si>
  <si>
    <t>60</t>
    <phoneticPr fontId="3"/>
  </si>
  <si>
    <t>80</t>
    <phoneticPr fontId="3"/>
  </si>
  <si>
    <t>※数値のみの入力で可（数値を入力すると自動で「人」が入ります。）</t>
    <phoneticPr fontId="3"/>
  </si>
  <si>
    <t>※認定経営革新等支援機関又は事業承継・引継ぎ支援センター（以下「支援機関等」といいます。）の支援を受けて</t>
    <rPh sb="1" eb="3">
      <t>ニンテイ</t>
    </rPh>
    <rPh sb="3" eb="5">
      <t>ケイエイ</t>
    </rPh>
    <rPh sb="5" eb="8">
      <t>カクシントウ</t>
    </rPh>
    <rPh sb="8" eb="12">
      <t>シエンキカン</t>
    </rPh>
    <rPh sb="12" eb="13">
      <t>マタ</t>
    </rPh>
    <rPh sb="14" eb="18">
      <t>ジギョウショウケイ</t>
    </rPh>
    <rPh sb="19" eb="21">
      <t>ヒキツ</t>
    </rPh>
    <rPh sb="22" eb="24">
      <t>シエン</t>
    </rPh>
    <rPh sb="29" eb="31">
      <t>イカ</t>
    </rPh>
    <rPh sb="32" eb="37">
      <t>シエンキカントウ</t>
    </rPh>
    <phoneticPr fontId="4"/>
  </si>
  <si>
    <t>本計画を策定した場合は、項番１～４は事業者が記入し、項番５～７は、支援機関等が記載してください。</t>
    <rPh sb="0" eb="3">
      <t>ホンケイカク</t>
    </rPh>
    <rPh sb="4" eb="6">
      <t>サクテイ</t>
    </rPh>
    <rPh sb="8" eb="10">
      <t>バアイ</t>
    </rPh>
    <rPh sb="12" eb="14">
      <t>コウバン</t>
    </rPh>
    <rPh sb="18" eb="21">
      <t>ジギョウシャ</t>
    </rPh>
    <rPh sb="22" eb="24">
      <t>キニュウ</t>
    </rPh>
    <rPh sb="26" eb="28">
      <t>コウバン</t>
    </rPh>
    <rPh sb="33" eb="38">
      <t>シエンキカントウ</t>
    </rPh>
    <phoneticPr fontId="4"/>
  </si>
  <si>
    <t>　なお、支援機関等の支援を受けない場合は、項番５～７の記載は不要です。</t>
    <rPh sb="4" eb="9">
      <t>シエンキカントウ</t>
    </rPh>
    <rPh sb="10" eb="12">
      <t>シエン</t>
    </rPh>
    <rPh sb="13" eb="14">
      <t>ウ</t>
    </rPh>
    <rPh sb="17" eb="19">
      <t>バアイ</t>
    </rPh>
    <rPh sb="21" eb="23">
      <t>コウバン</t>
    </rPh>
    <rPh sb="27" eb="29">
      <t>キサイ</t>
    </rPh>
    <rPh sb="30" eb="32">
      <t>フヨウ</t>
    </rPh>
    <phoneticPr fontId="4"/>
  </si>
  <si>
    <t>５．支援機関等が実施した支援内容</t>
    <rPh sb="2" eb="7">
      <t>シエンキカントウ</t>
    </rPh>
    <rPh sb="8" eb="10">
      <t>ジッシ</t>
    </rPh>
    <rPh sb="12" eb="14">
      <t>シエン</t>
    </rPh>
    <rPh sb="14" eb="16">
      <t>ナイヨウ</t>
    </rPh>
    <phoneticPr fontId="4"/>
  </si>
  <si>
    <t>時期</t>
    <rPh sb="0" eb="2">
      <t>ジキ</t>
    </rPh>
    <phoneticPr fontId="4"/>
  </si>
  <si>
    <t>支援内容</t>
    <rPh sb="0" eb="4">
      <t>シエンナイヨウ</t>
    </rPh>
    <phoneticPr fontId="4"/>
  </si>
  <si>
    <t>令和６年10月～
令和７年３月</t>
    <phoneticPr fontId="3"/>
  </si>
  <si>
    <t>例①　経営課題の共有と解決策の助言
主力商品である●●の陳腐化による売上低迷が続いている状況を分析し、新商品の販売や新分野への進出による売上拡大を経営課題として、Ａ社の経営者と認識を共有。M＆A等による事業の多角化を助言
例②　事業計画書の作成支援
Ｂ社は、既存の取扱商品とは異なる商品を揃えるＣ社のＭ＆Ａを決定。当該買収による統合後の事業展開を円滑に実施するための、具体的な方策を記載した事業計画書の作成を支援</t>
    <phoneticPr fontId="3"/>
  </si>
  <si>
    <t>６．支援機関等の本計画に関する評価・所見等</t>
    <rPh sb="2" eb="7">
      <t>シエンキカントウ</t>
    </rPh>
    <rPh sb="8" eb="11">
      <t>ホンケイカク</t>
    </rPh>
    <rPh sb="12" eb="13">
      <t>カン</t>
    </rPh>
    <rPh sb="15" eb="17">
      <t>ヒョウカ</t>
    </rPh>
    <rPh sb="18" eb="21">
      <t>ショケントウ</t>
    </rPh>
    <phoneticPr fontId="4"/>
  </si>
  <si>
    <t>自社の経営状況や経営課題を客観的に分析した経営戦略であり、相乗効果も期待できる。付加価値向上に向けた取組みも明確であり、実現可能性は高いものと思われる。</t>
    <phoneticPr fontId="3"/>
  </si>
  <si>
    <t>７．支援機関等連絡先</t>
    <rPh sb="2" eb="7">
      <t>シエンキカントウ</t>
    </rPh>
    <rPh sb="7" eb="10">
      <t>レンラクサキ</t>
    </rPh>
    <phoneticPr fontId="4"/>
  </si>
  <si>
    <t xml:space="preserve"> 電話番号</t>
    <phoneticPr fontId="3"/>
  </si>
  <si>
    <t xml:space="preserve"> 住　所</t>
    <rPh sb="1" eb="2">
      <t>ジュウ</t>
    </rPh>
    <rPh sb="3" eb="4">
      <t>ジョ</t>
    </rPh>
    <phoneticPr fontId="3"/>
  </si>
  <si>
    <t xml:space="preserve"> 機関名　　</t>
    <rPh sb="1" eb="3">
      <t>キカン</t>
    </rPh>
    <rPh sb="3" eb="4">
      <t>メイ</t>
    </rPh>
    <phoneticPr fontId="3"/>
  </si>
  <si>
    <t>（担当者名）</t>
    <rPh sb="1" eb="5">
      <t>タントウシャメイ</t>
    </rPh>
    <phoneticPr fontId="4"/>
  </si>
  <si>
    <t>□□</t>
    <phoneticPr fontId="3"/>
  </si>
  <si>
    <r>
      <t>（</t>
    </r>
    <r>
      <rPr>
        <u/>
        <sz val="11"/>
        <color theme="1"/>
        <rFont val="ＭＳ Ｐ明朝"/>
        <family val="1"/>
        <charset val="128"/>
      </rPr>
      <t>8</t>
    </r>
    <r>
      <rPr>
        <sz val="11"/>
        <color theme="1"/>
        <rFont val="ＭＳ Ｐ明朝"/>
        <family val="1"/>
        <charset val="128"/>
      </rPr>
      <t>.</t>
    </r>
    <r>
      <rPr>
        <u/>
        <sz val="11"/>
        <color theme="1"/>
        <rFont val="ＭＳ Ｐ明朝"/>
        <family val="1"/>
        <charset val="128"/>
      </rPr>
      <t>4</t>
    </r>
    <r>
      <rPr>
        <sz val="11"/>
        <color theme="1"/>
        <rFont val="ＭＳ Ｐ明朝"/>
        <family val="1"/>
        <charset val="128"/>
      </rPr>
      <t>）</t>
    </r>
    <phoneticPr fontId="3"/>
  </si>
  <si>
    <t>　　　また、従業員数は、勤務時間によって調整します。</t>
    <phoneticPr fontId="3"/>
  </si>
  <si>
    <t>（注）従業員数は、承継する事業の主たる事業所に従事する者に限ります。</t>
    <rPh sb="1" eb="2">
      <t>チュウ</t>
    </rPh>
    <rPh sb="3" eb="7">
      <t>ジュウギョウインスウ</t>
    </rPh>
    <rPh sb="9" eb="11">
      <t>ショウケイ</t>
    </rPh>
    <rPh sb="13" eb="15">
      <t>ジギョウ</t>
    </rPh>
    <rPh sb="16" eb="17">
      <t>シュ</t>
    </rPh>
    <rPh sb="19" eb="21">
      <t>ジギョウ</t>
    </rPh>
    <rPh sb="21" eb="22">
      <t>ショ</t>
    </rPh>
    <rPh sb="23" eb="25">
      <t>ジュウジ</t>
    </rPh>
    <rPh sb="27" eb="28">
      <t>モノ</t>
    </rPh>
    <rPh sb="29" eb="30">
      <t>カギ</t>
    </rPh>
    <phoneticPr fontId="4"/>
  </si>
  <si>
    <t>　　　（例：所定労働時間が１日あたり８時間とすると、１日４時間の従業員は２名につき１名として換算します。）</t>
    <rPh sb="4" eb="5">
      <t>レイ</t>
    </rPh>
    <rPh sb="6" eb="12">
      <t>ショテイロウドウジカン</t>
    </rPh>
    <rPh sb="14" eb="15">
      <t>ニチ</t>
    </rPh>
    <rPh sb="19" eb="21">
      <t>ジカン</t>
    </rPh>
    <rPh sb="27" eb="28">
      <t>ニチ</t>
    </rPh>
    <rPh sb="29" eb="31">
      <t>ジカン</t>
    </rPh>
    <rPh sb="32" eb="35">
      <t>ジュウギョウイン</t>
    </rPh>
    <rPh sb="37" eb="38">
      <t>メイ</t>
    </rPh>
    <rPh sb="42" eb="43">
      <t>メイ</t>
    </rPh>
    <rPh sb="46" eb="48">
      <t>カンサン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</si>
</sst>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@&quot;人&quot;"/>
    <numFmt numFmtId="178" formatCode="0.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EEF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78" fontId="13" fillId="0" borderId="0" xfId="0" applyNumberFormat="1" applyFont="1" applyAlignment="1">
      <alignment horizontal="center" vertical="center"/>
    </xf>
    <xf numFmtId="178" fontId="13" fillId="0" borderId="0" xfId="0" applyNumberFormat="1" applyFont="1">
      <alignment vertical="center"/>
    </xf>
    <xf numFmtId="0" fontId="14" fillId="0" borderId="2" xfId="0" applyFont="1" applyBorder="1" applyProtection="1">
      <alignment vertical="center"/>
      <protection locked="0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14" fillId="0" borderId="4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Protection="1">
      <alignment vertical="center"/>
      <protection locked="0"/>
    </xf>
    <xf numFmtId="0" fontId="14" fillId="0" borderId="4" xfId="0" applyFont="1" applyBorder="1" applyAlignment="1" applyProtection="1">
      <alignment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14" fillId="0" borderId="7" xfId="0" applyFont="1" applyBorder="1" applyProtection="1">
      <alignment vertical="center"/>
      <protection locked="0"/>
    </xf>
    <xf numFmtId="0" fontId="2" fillId="0" borderId="7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14" fillId="0" borderId="0" xfId="0" applyFont="1">
      <alignment vertical="center"/>
    </xf>
    <xf numFmtId="0" fontId="2" fillId="0" borderId="0" xfId="0" quotePrefix="1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58" fontId="5" fillId="0" borderId="0" xfId="0" applyNumberFormat="1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5" fillId="3" borderId="1" xfId="1" applyFont="1" applyFill="1" applyBorder="1" applyAlignment="1">
      <alignment horizontal="center" vertical="center"/>
    </xf>
    <xf numFmtId="38" fontId="5" fillId="3" borderId="2" xfId="1" applyFont="1" applyFill="1" applyBorder="1" applyAlignment="1">
      <alignment horizontal="center" vertical="center"/>
    </xf>
    <xf numFmtId="38" fontId="5" fillId="3" borderId="3" xfId="1" applyFont="1" applyFill="1" applyBorder="1" applyAlignment="1">
      <alignment horizontal="center" vertical="center"/>
    </xf>
    <xf numFmtId="38" fontId="5" fillId="3" borderId="6" xfId="1" applyFont="1" applyFill="1" applyBorder="1" applyAlignment="1">
      <alignment horizontal="center" vertical="center"/>
    </xf>
    <xf numFmtId="38" fontId="5" fillId="3" borderId="7" xfId="1" applyFont="1" applyFill="1" applyBorder="1" applyAlignment="1">
      <alignment horizontal="center" vertical="center"/>
    </xf>
    <xf numFmtId="38" fontId="5" fillId="3" borderId="8" xfId="1" applyFont="1" applyFill="1" applyBorder="1" applyAlignment="1">
      <alignment horizontal="center" vertical="center"/>
    </xf>
    <xf numFmtId="176" fontId="5" fillId="3" borderId="1" xfId="2" applyNumberFormat="1" applyFont="1" applyFill="1" applyBorder="1" applyAlignment="1">
      <alignment horizontal="center" vertical="center"/>
    </xf>
    <xf numFmtId="176" fontId="5" fillId="3" borderId="2" xfId="2" applyNumberFormat="1" applyFont="1" applyFill="1" applyBorder="1" applyAlignment="1">
      <alignment horizontal="center" vertical="center"/>
    </xf>
    <xf numFmtId="176" fontId="5" fillId="3" borderId="3" xfId="2" applyNumberFormat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center" wrapText="1"/>
    </xf>
    <xf numFmtId="38" fontId="5" fillId="0" borderId="14" xfId="1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38" fontId="2" fillId="3" borderId="18" xfId="1" applyFont="1" applyFill="1" applyBorder="1" applyAlignment="1">
      <alignment horizontal="center" vertical="center" wrapText="1"/>
    </xf>
    <xf numFmtId="38" fontId="2" fillId="3" borderId="16" xfId="1" applyFont="1" applyFill="1" applyBorder="1" applyAlignment="1">
      <alignment horizontal="center" vertical="center" wrapText="1"/>
    </xf>
    <xf numFmtId="38" fontId="2" fillId="3" borderId="19" xfId="1" applyFont="1" applyFill="1" applyBorder="1" applyAlignment="1">
      <alignment horizontal="center" vertical="center" wrapText="1"/>
    </xf>
    <xf numFmtId="38" fontId="2" fillId="3" borderId="21" xfId="1" applyFont="1" applyFill="1" applyBorder="1" applyAlignment="1">
      <alignment horizontal="center" vertical="center" wrapText="1"/>
    </xf>
    <xf numFmtId="38" fontId="2" fillId="3" borderId="7" xfId="1" applyFont="1" applyFill="1" applyBorder="1" applyAlignment="1">
      <alignment horizontal="center" vertical="center" wrapText="1"/>
    </xf>
    <xf numFmtId="38" fontId="2" fillId="3" borderId="8" xfId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shrinkToFit="1"/>
    </xf>
    <xf numFmtId="38" fontId="11" fillId="3" borderId="22" xfId="1" applyFont="1" applyFill="1" applyBorder="1" applyAlignment="1">
      <alignment horizontal="center" vertical="center"/>
    </xf>
    <xf numFmtId="38" fontId="11" fillId="3" borderId="23" xfId="1" applyFont="1" applyFill="1" applyBorder="1" applyAlignment="1">
      <alignment horizontal="center" vertical="center"/>
    </xf>
    <xf numFmtId="38" fontId="11" fillId="3" borderId="24" xfId="1" applyFont="1" applyFill="1" applyBorder="1" applyAlignment="1">
      <alignment horizontal="center" vertical="center"/>
    </xf>
    <xf numFmtId="0" fontId="2" fillId="0" borderId="9" xfId="0" applyFont="1" applyBorder="1">
      <alignment vertical="center"/>
    </xf>
    <xf numFmtId="38" fontId="11" fillId="0" borderId="22" xfId="1" applyFont="1" applyFill="1" applyBorder="1" applyAlignment="1">
      <alignment horizontal="center" vertical="center"/>
    </xf>
    <xf numFmtId="38" fontId="11" fillId="0" borderId="23" xfId="1" applyFont="1" applyFill="1" applyBorder="1" applyAlignment="1">
      <alignment horizontal="center" vertical="center"/>
    </xf>
    <xf numFmtId="38" fontId="11" fillId="0" borderId="24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center" shrinkToFit="1"/>
    </xf>
    <xf numFmtId="177" fontId="11" fillId="0" borderId="22" xfId="1" applyNumberFormat="1" applyFont="1" applyFill="1" applyBorder="1" applyAlignment="1">
      <alignment horizontal="center" vertical="center"/>
    </xf>
    <xf numFmtId="177" fontId="11" fillId="0" borderId="23" xfId="1" applyNumberFormat="1" applyFont="1" applyFill="1" applyBorder="1" applyAlignment="1">
      <alignment horizontal="center" vertical="center"/>
    </xf>
    <xf numFmtId="177" fontId="11" fillId="0" borderId="24" xfId="1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6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23269</xdr:colOff>
      <xdr:row>73</xdr:row>
      <xdr:rowOff>18161</xdr:rowOff>
    </xdr:from>
    <xdr:to>
      <xdr:col>13</xdr:col>
      <xdr:colOff>266291</xdr:colOff>
      <xdr:row>74</xdr:row>
      <xdr:rowOff>163700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202AD1-5972-4E84-AE14-F82965AE35E2}"/>
            </a:ext>
          </a:extLst>
        </xdr:cNvPr>
        <xdr:cNvSpPr>
          <a:spLocks/>
        </xdr:cNvSpPr>
      </xdr:nvSpPr>
      <xdr:spPr>
        <a:xfrm>
          <a:off x="851944" y="14839061"/>
          <a:ext cx="3005272" cy="31698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BFBFBF"/>
              </a:solidFill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認定支援機関のゴム印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61452</xdr:colOff>
      <xdr:row>23</xdr:row>
      <xdr:rowOff>40967</xdr:rowOff>
    </xdr:from>
    <xdr:to>
      <xdr:col>42</xdr:col>
      <xdr:colOff>610710</xdr:colOff>
      <xdr:row>37</xdr:row>
      <xdr:rowOff>27590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248F11-E4CA-445B-8920-0C285FD33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8202" y="4784417"/>
          <a:ext cx="4273533" cy="2491698"/>
        </a:xfrm>
        <a:prstGeom prst="rect">
          <a:avLst/>
        </a:prstGeom>
      </xdr:spPr>
    </xdr:pic>
    <xdr:clientData/>
  </xdr:twoCellAnchor>
  <xdr:twoCellAnchor>
    <xdr:from>
      <xdr:col>11</xdr:col>
      <xdr:colOff>204838</xdr:colOff>
      <xdr:row>72</xdr:row>
      <xdr:rowOff>0</xdr:rowOff>
    </xdr:from>
    <xdr:to>
      <xdr:col>21</xdr:col>
      <xdr:colOff>116041</xdr:colOff>
      <xdr:row>74</xdr:row>
      <xdr:rowOff>110921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C67275B-35A8-4DAF-8764-AE50F2BDC199}"/>
            </a:ext>
          </a:extLst>
        </xdr:cNvPr>
        <xdr:cNvSpPr>
          <a:spLocks/>
        </xdr:cNvSpPr>
      </xdr:nvSpPr>
      <xdr:spPr>
        <a:xfrm>
          <a:off x="3243313" y="14649450"/>
          <a:ext cx="2673453" cy="453821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ysDot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1050" kern="100">
              <a:solidFill>
                <a:srgbClr val="FF0000">
                  <a:alpha val="54000"/>
                </a:srgbClr>
              </a:solidFill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認定支援機関のゴム印を押印ください。</a:t>
          </a:r>
          <a:r>
            <a:rPr lang="en-US" sz="1050" kern="100">
              <a:solidFill>
                <a:srgbClr val="FF0000">
                  <a:alpha val="54000"/>
                </a:srgbClr>
              </a:solidFill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	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245806</xdr:colOff>
      <xdr:row>2</xdr:row>
      <xdr:rowOff>225323</xdr:rowOff>
    </xdr:from>
    <xdr:to>
      <xdr:col>23</xdr:col>
      <xdr:colOff>185276</xdr:colOff>
      <xdr:row>3</xdr:row>
      <xdr:rowOff>285033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2E8F511-CA73-480C-A2F0-8D92F947114E}"/>
            </a:ext>
          </a:extLst>
        </xdr:cNvPr>
        <xdr:cNvSpPr>
          <a:spLocks/>
        </xdr:cNvSpPr>
      </xdr:nvSpPr>
      <xdr:spPr>
        <a:xfrm>
          <a:off x="3560506" y="568223"/>
          <a:ext cx="2977945" cy="231160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ysDot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1050" kern="100">
              <a:solidFill>
                <a:srgbClr val="FF0000">
                  <a:alpha val="54000"/>
                </a:srgbClr>
              </a:solidFill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ゴム印の押印又は代表者がご署名ください。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437C-B084-47EB-B6E1-BD68B79306AE}">
  <dimension ref="B2:AB80"/>
  <sheetViews>
    <sheetView showGridLines="0" tabSelected="1" view="pageBreakPreview" zoomScale="93" zoomScaleNormal="100" zoomScaleSheetLayoutView="93" workbookViewId="0">
      <selection activeCell="C49" sqref="C49"/>
    </sheetView>
  </sheetViews>
  <sheetFormatPr defaultRowHeight="13.5" x14ac:dyDescent="0.4"/>
  <cols>
    <col min="1" max="41" width="3.625" style="1" customWidth="1"/>
    <col min="42" max="16384" width="9" style="1"/>
  </cols>
  <sheetData>
    <row r="2" spans="2:27" x14ac:dyDescent="0.4">
      <c r="B2" s="1" t="s">
        <v>0</v>
      </c>
    </row>
    <row r="3" spans="2:27" ht="18.75" customHeight="1" x14ac:dyDescent="0.4">
      <c r="T3" s="29">
        <v>45387</v>
      </c>
      <c r="U3" s="29"/>
      <c r="V3" s="29"/>
      <c r="W3" s="29"/>
      <c r="X3" s="29"/>
      <c r="Y3" s="29"/>
      <c r="Z3" s="29"/>
      <c r="AA3" s="29"/>
    </row>
    <row r="4" spans="2:27" ht="17.25" x14ac:dyDescent="0.4">
      <c r="C4" s="2" t="s">
        <v>1</v>
      </c>
      <c r="T4" s="3"/>
      <c r="U4" s="3"/>
      <c r="V4" s="3"/>
      <c r="W4" s="3"/>
      <c r="X4" s="3"/>
      <c r="Y4" s="3"/>
      <c r="Z4" s="3"/>
      <c r="AA4" s="3"/>
    </row>
    <row r="5" spans="2:27" ht="18" customHeight="1" x14ac:dyDescent="0.4">
      <c r="P5" s="27" t="s">
        <v>2</v>
      </c>
      <c r="Q5" s="27"/>
      <c r="R5" s="27"/>
      <c r="S5" s="27"/>
      <c r="T5" s="28" t="s">
        <v>3</v>
      </c>
      <c r="U5" s="28"/>
      <c r="V5" s="28"/>
      <c r="W5" s="28"/>
      <c r="X5" s="28"/>
      <c r="Y5" s="28"/>
      <c r="Z5" s="28"/>
      <c r="AA5" s="28"/>
    </row>
    <row r="6" spans="2:27" ht="17.25" customHeight="1" x14ac:dyDescent="0.4">
      <c r="P6" s="27" t="s">
        <v>4</v>
      </c>
      <c r="Q6" s="27"/>
      <c r="R6" s="27"/>
      <c r="S6" s="27"/>
      <c r="T6" s="28" t="s">
        <v>5</v>
      </c>
      <c r="U6" s="28"/>
      <c r="V6" s="28"/>
      <c r="W6" s="28"/>
      <c r="X6" s="28"/>
      <c r="Y6" s="28"/>
      <c r="Z6" s="28"/>
      <c r="AA6" s="28"/>
    </row>
    <row r="7" spans="2:27" ht="17.25" customHeight="1" x14ac:dyDescent="0.4">
      <c r="P7" s="27" t="s">
        <v>6</v>
      </c>
      <c r="Q7" s="27"/>
      <c r="R7" s="27"/>
      <c r="S7" s="27"/>
      <c r="T7" s="28" t="s">
        <v>7</v>
      </c>
      <c r="U7" s="28"/>
      <c r="V7" s="28"/>
      <c r="W7" s="28"/>
      <c r="X7" s="28"/>
      <c r="Y7" s="28"/>
      <c r="Z7" s="28"/>
      <c r="AA7" s="28"/>
    </row>
    <row r="8" spans="2:27" ht="12" customHeight="1" x14ac:dyDescent="0.4">
      <c r="G8" s="5"/>
      <c r="H8" s="5"/>
      <c r="I8" s="5"/>
      <c r="J8" s="5"/>
      <c r="K8" s="5"/>
    </row>
    <row r="9" spans="2:27" ht="23.25" customHeight="1" x14ac:dyDescent="0.4">
      <c r="C9" s="42" t="s">
        <v>8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2:27" ht="9" customHeight="1" x14ac:dyDescent="0.4"/>
    <row r="11" spans="2:27" ht="21" customHeight="1" x14ac:dyDescent="0.4">
      <c r="C11" s="1" t="s">
        <v>9</v>
      </c>
    </row>
    <row r="12" spans="2:27" ht="10.5" customHeight="1" x14ac:dyDescent="0.4"/>
    <row r="13" spans="2:27" ht="18.75" customHeight="1" x14ac:dyDescent="0.4">
      <c r="C13" s="43" t="s">
        <v>10</v>
      </c>
      <c r="D13" s="44"/>
      <c r="E13" s="44"/>
      <c r="F13" s="44"/>
      <c r="G13" s="44"/>
      <c r="H13" s="44"/>
      <c r="I13" s="44"/>
      <c r="J13" s="44"/>
      <c r="K13" s="36" t="s">
        <v>11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8"/>
    </row>
    <row r="14" spans="2:27" ht="18.75" customHeight="1" x14ac:dyDescent="0.4">
      <c r="C14" s="45"/>
      <c r="D14" s="46"/>
      <c r="E14" s="46"/>
      <c r="F14" s="46"/>
      <c r="G14" s="46"/>
      <c r="H14" s="46"/>
      <c r="I14" s="46"/>
      <c r="J14" s="46"/>
      <c r="K14" s="3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</row>
    <row r="15" spans="2:27" x14ac:dyDescent="0.4">
      <c r="C15" s="47" t="s">
        <v>12</v>
      </c>
      <c r="D15" s="48"/>
      <c r="E15" s="48"/>
      <c r="F15" s="48"/>
      <c r="G15" s="48"/>
      <c r="H15" s="48"/>
      <c r="I15" s="48"/>
      <c r="J15" s="48"/>
      <c r="K15" s="36" t="s">
        <v>13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</row>
    <row r="16" spans="2:27" ht="18" customHeight="1" x14ac:dyDescent="0.4">
      <c r="B16" s="6"/>
      <c r="C16" s="49"/>
      <c r="D16" s="50"/>
      <c r="E16" s="50"/>
      <c r="F16" s="50"/>
      <c r="G16" s="50"/>
      <c r="H16" s="50"/>
      <c r="I16" s="50"/>
      <c r="J16" s="50"/>
      <c r="K16" s="39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</row>
    <row r="17" spans="2:28" ht="18" customHeight="1" x14ac:dyDescent="0.4">
      <c r="B17" s="6"/>
      <c r="C17" s="30" t="s">
        <v>14</v>
      </c>
      <c r="D17" s="31"/>
      <c r="E17" s="31"/>
      <c r="F17" s="31"/>
      <c r="G17" s="31"/>
      <c r="H17" s="31"/>
      <c r="I17" s="31"/>
      <c r="J17" s="32"/>
      <c r="K17" s="36" t="s">
        <v>15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8"/>
    </row>
    <row r="18" spans="2:28" ht="18" customHeight="1" x14ac:dyDescent="0.4">
      <c r="B18" s="6"/>
      <c r="C18" s="33"/>
      <c r="D18" s="34"/>
      <c r="E18" s="34"/>
      <c r="F18" s="34"/>
      <c r="G18" s="34"/>
      <c r="H18" s="34"/>
      <c r="I18" s="34"/>
      <c r="J18" s="35"/>
      <c r="K18" s="39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1"/>
    </row>
    <row r="19" spans="2:28" ht="18.75" customHeight="1" x14ac:dyDescent="0.4">
      <c r="B19" s="6"/>
      <c r="C19" s="47" t="s">
        <v>16</v>
      </c>
      <c r="D19" s="44"/>
      <c r="E19" s="44"/>
      <c r="F19" s="44"/>
      <c r="G19" s="44"/>
      <c r="H19" s="44"/>
      <c r="I19" s="44"/>
      <c r="J19" s="44"/>
      <c r="K19" s="43" t="s">
        <v>17</v>
      </c>
      <c r="L19" s="44"/>
      <c r="M19" s="44"/>
      <c r="N19" s="44"/>
      <c r="O19" s="44"/>
      <c r="P19" s="44"/>
      <c r="Q19" s="44"/>
      <c r="R19" s="51"/>
      <c r="S19" s="47" t="s">
        <v>18</v>
      </c>
      <c r="T19" s="48"/>
      <c r="U19" s="48"/>
      <c r="V19" s="48"/>
      <c r="W19" s="48"/>
      <c r="X19" s="48"/>
      <c r="Y19" s="48"/>
      <c r="Z19" s="55"/>
    </row>
    <row r="20" spans="2:28" x14ac:dyDescent="0.4">
      <c r="B20" s="6"/>
      <c r="C20" s="45"/>
      <c r="D20" s="46"/>
      <c r="E20" s="46"/>
      <c r="F20" s="46"/>
      <c r="G20" s="46"/>
      <c r="H20" s="46"/>
      <c r="I20" s="46"/>
      <c r="J20" s="46"/>
      <c r="K20" s="52"/>
      <c r="L20" s="53"/>
      <c r="M20" s="53"/>
      <c r="N20" s="53"/>
      <c r="O20" s="53"/>
      <c r="P20" s="53"/>
      <c r="Q20" s="53"/>
      <c r="R20" s="54"/>
      <c r="S20" s="56"/>
      <c r="T20" s="57"/>
      <c r="U20" s="57"/>
      <c r="V20" s="57"/>
      <c r="W20" s="57"/>
      <c r="X20" s="57"/>
      <c r="Y20" s="57"/>
      <c r="Z20" s="58"/>
    </row>
    <row r="21" spans="2:28" ht="18.75" customHeight="1" x14ac:dyDescent="0.4">
      <c r="B21" s="6"/>
      <c r="C21" s="59" t="s">
        <v>19</v>
      </c>
      <c r="D21" s="60"/>
      <c r="E21" s="60"/>
      <c r="F21" s="60"/>
      <c r="G21" s="60"/>
      <c r="H21" s="60"/>
      <c r="I21" s="60"/>
      <c r="J21" s="61"/>
      <c r="K21" s="65">
        <f>I37</f>
        <v>313000</v>
      </c>
      <c r="L21" s="66"/>
      <c r="M21" s="66"/>
      <c r="N21" s="66"/>
      <c r="O21" s="66"/>
      <c r="P21" s="66"/>
      <c r="Q21" s="66"/>
      <c r="R21" s="67"/>
      <c r="S21" s="71">
        <f>((R37 - I37)/ABS(I37))</f>
        <v>0.31309904153354634</v>
      </c>
      <c r="T21" s="72"/>
      <c r="U21" s="72"/>
      <c r="V21" s="72"/>
      <c r="W21" s="72"/>
      <c r="X21" s="72"/>
      <c r="Y21" s="72"/>
      <c r="Z21" s="73"/>
      <c r="AB21" s="1" t="s">
        <v>20</v>
      </c>
    </row>
    <row r="22" spans="2:28" ht="18.75" customHeight="1" x14ac:dyDescent="0.4">
      <c r="B22" s="6"/>
      <c r="C22" s="62"/>
      <c r="D22" s="63"/>
      <c r="E22" s="63"/>
      <c r="F22" s="63"/>
      <c r="G22" s="63"/>
      <c r="H22" s="63"/>
      <c r="I22" s="63"/>
      <c r="J22" s="64"/>
      <c r="K22" s="68"/>
      <c r="L22" s="69"/>
      <c r="M22" s="69"/>
      <c r="N22" s="69"/>
      <c r="O22" s="69"/>
      <c r="P22" s="69"/>
      <c r="Q22" s="69"/>
      <c r="R22" s="70"/>
      <c r="S22" s="74" t="s">
        <v>21</v>
      </c>
      <c r="T22" s="75"/>
      <c r="U22" s="75"/>
      <c r="V22" s="75"/>
      <c r="W22" s="75"/>
      <c r="X22" s="75"/>
      <c r="Y22" s="75"/>
      <c r="Z22" s="76"/>
    </row>
    <row r="23" spans="2:28" ht="7.5" customHeight="1" x14ac:dyDescent="0.4"/>
    <row r="24" spans="2:28" ht="13.5" customHeight="1" x14ac:dyDescent="0.4">
      <c r="C24" s="7" t="s">
        <v>22</v>
      </c>
    </row>
    <row r="25" spans="2:28" ht="13.5" customHeight="1" x14ac:dyDescent="0.4">
      <c r="C25" s="7" t="s">
        <v>23</v>
      </c>
    </row>
    <row r="26" spans="2:28" ht="14.25" customHeight="1" x14ac:dyDescent="0.4">
      <c r="W26" s="1" t="s">
        <v>24</v>
      </c>
    </row>
    <row r="27" spans="2:28" x14ac:dyDescent="0.4">
      <c r="C27" s="77" t="s">
        <v>25</v>
      </c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 t="s">
        <v>26</v>
      </c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2:28" ht="18.75" customHeight="1" x14ac:dyDescent="0.4">
      <c r="C28" s="78" t="s">
        <v>27</v>
      </c>
      <c r="D28" s="79"/>
      <c r="E28" s="79"/>
      <c r="F28" s="79"/>
      <c r="G28" s="79"/>
      <c r="H28" s="79"/>
      <c r="I28" s="80"/>
      <c r="J28" s="81">
        <v>20000</v>
      </c>
      <c r="K28" s="82"/>
      <c r="L28" s="82"/>
      <c r="M28" s="82"/>
      <c r="N28" s="83"/>
      <c r="O28" s="84" t="s">
        <v>28</v>
      </c>
      <c r="P28" s="85"/>
      <c r="Q28" s="85"/>
      <c r="R28" s="85"/>
      <c r="S28" s="85"/>
      <c r="T28" s="85"/>
      <c r="U28" s="86"/>
      <c r="V28" s="87">
        <v>20000</v>
      </c>
      <c r="W28" s="88"/>
      <c r="X28" s="88"/>
      <c r="Y28" s="88"/>
      <c r="Z28" s="89"/>
    </row>
    <row r="29" spans="2:28" ht="18" customHeight="1" thickBot="1" x14ac:dyDescent="0.45">
      <c r="C29" s="78" t="s">
        <v>29</v>
      </c>
      <c r="D29" s="79"/>
      <c r="E29" s="79"/>
      <c r="F29" s="79"/>
      <c r="G29" s="79"/>
      <c r="H29" s="79"/>
      <c r="I29" s="80"/>
      <c r="J29" s="81">
        <v>20000</v>
      </c>
      <c r="K29" s="82"/>
      <c r="L29" s="82"/>
      <c r="M29" s="82"/>
      <c r="N29" s="83"/>
      <c r="O29" s="84" t="s">
        <v>30</v>
      </c>
      <c r="P29" s="85"/>
      <c r="Q29" s="85"/>
      <c r="R29" s="85"/>
      <c r="S29" s="85"/>
      <c r="T29" s="85"/>
      <c r="U29" s="86"/>
      <c r="V29" s="87">
        <v>20000</v>
      </c>
      <c r="W29" s="88"/>
      <c r="X29" s="88"/>
      <c r="Y29" s="88"/>
      <c r="Z29" s="89"/>
    </row>
    <row r="30" spans="2:28" ht="13.5" customHeight="1" thickTop="1" x14ac:dyDescent="0.4">
      <c r="C30" s="90" t="s">
        <v>31</v>
      </c>
      <c r="D30" s="91"/>
      <c r="E30" s="91"/>
      <c r="F30" s="91"/>
      <c r="G30" s="91"/>
      <c r="H30" s="91"/>
      <c r="I30" s="92"/>
      <c r="J30" s="96">
        <f>SUM(J28:L29)</f>
        <v>40000</v>
      </c>
      <c r="K30" s="97"/>
      <c r="L30" s="97"/>
      <c r="M30" s="97"/>
      <c r="N30" s="98"/>
      <c r="O30" s="90" t="s">
        <v>31</v>
      </c>
      <c r="P30" s="91"/>
      <c r="Q30" s="91"/>
      <c r="R30" s="91"/>
      <c r="S30" s="91"/>
      <c r="T30" s="91"/>
      <c r="U30" s="92"/>
      <c r="V30" s="96">
        <f>SUM(V28:X29)</f>
        <v>40000</v>
      </c>
      <c r="W30" s="97"/>
      <c r="X30" s="97"/>
      <c r="Y30" s="97"/>
      <c r="Z30" s="98"/>
    </row>
    <row r="31" spans="2:28" x14ac:dyDescent="0.4">
      <c r="C31" s="93"/>
      <c r="D31" s="94"/>
      <c r="E31" s="94"/>
      <c r="F31" s="94"/>
      <c r="G31" s="94"/>
      <c r="H31" s="94"/>
      <c r="I31" s="95"/>
      <c r="J31" s="99"/>
      <c r="K31" s="100"/>
      <c r="L31" s="100"/>
      <c r="M31" s="100"/>
      <c r="N31" s="101"/>
      <c r="O31" s="93"/>
      <c r="P31" s="94"/>
      <c r="Q31" s="94"/>
      <c r="R31" s="94"/>
      <c r="S31" s="94"/>
      <c r="T31" s="94"/>
      <c r="U31" s="95"/>
      <c r="V31" s="99"/>
      <c r="W31" s="100"/>
      <c r="X31" s="100"/>
      <c r="Y31" s="100"/>
      <c r="Z31" s="101"/>
      <c r="AB31" s="1" t="s">
        <v>20</v>
      </c>
    </row>
    <row r="32" spans="2:28" ht="7.5" customHeight="1" x14ac:dyDescent="0.4">
      <c r="C32" s="4"/>
      <c r="D32" s="4"/>
      <c r="E32" s="4"/>
      <c r="F32" s="4"/>
      <c r="G32" s="4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8" ht="7.5" customHeight="1" x14ac:dyDescent="0.4">
      <c r="C33" s="7"/>
      <c r="D33" s="4"/>
      <c r="E33" s="4"/>
      <c r="F33" s="4"/>
      <c r="G33" s="4"/>
      <c r="H33" s="4"/>
      <c r="I33" s="4"/>
      <c r="J33" s="4"/>
      <c r="K33" s="4"/>
    </row>
    <row r="34" spans="2:28" x14ac:dyDescent="0.4">
      <c r="C34" s="1" t="s">
        <v>32</v>
      </c>
    </row>
    <row r="35" spans="2:28" x14ac:dyDescent="0.4">
      <c r="K35" s="9"/>
      <c r="Z35" s="9" t="s">
        <v>33</v>
      </c>
    </row>
    <row r="36" spans="2:28" ht="18.75" customHeight="1" x14ac:dyDescent="0.4">
      <c r="B36" s="6"/>
      <c r="C36" s="102"/>
      <c r="D36" s="102"/>
      <c r="E36" s="102"/>
      <c r="F36" s="102"/>
      <c r="G36" s="102"/>
      <c r="H36" s="102"/>
      <c r="I36" s="103" t="s">
        <v>34</v>
      </c>
      <c r="J36" s="104"/>
      <c r="K36" s="104"/>
      <c r="L36" s="104"/>
      <c r="M36" s="104"/>
      <c r="N36" s="104"/>
      <c r="O36" s="104"/>
      <c r="P36" s="104"/>
      <c r="Q36" s="105"/>
      <c r="R36" s="106" t="s">
        <v>35</v>
      </c>
      <c r="S36" s="107"/>
      <c r="T36" s="107"/>
      <c r="U36" s="107"/>
      <c r="V36" s="107"/>
      <c r="W36" s="107"/>
      <c r="X36" s="107"/>
      <c r="Y36" s="107"/>
      <c r="Z36" s="108"/>
    </row>
    <row r="37" spans="2:28" ht="18" customHeight="1" x14ac:dyDescent="0.4">
      <c r="B37" s="6"/>
      <c r="C37" s="109" t="s">
        <v>36</v>
      </c>
      <c r="D37" s="109"/>
      <c r="E37" s="109"/>
      <c r="F37" s="109"/>
      <c r="G37" s="109"/>
      <c r="H37" s="109"/>
      <c r="I37" s="110">
        <f>I41+I42+I43</f>
        <v>313000</v>
      </c>
      <c r="J37" s="111"/>
      <c r="K37" s="111"/>
      <c r="L37" s="111"/>
      <c r="M37" s="111"/>
      <c r="N37" s="111"/>
      <c r="O37" s="111"/>
      <c r="P37" s="111"/>
      <c r="Q37" s="112"/>
      <c r="R37" s="110">
        <f>R41+R42+R43</f>
        <v>411000</v>
      </c>
      <c r="S37" s="111"/>
      <c r="T37" s="111"/>
      <c r="U37" s="111"/>
      <c r="V37" s="111"/>
      <c r="W37" s="111"/>
      <c r="X37" s="111"/>
      <c r="Y37" s="111"/>
      <c r="Z37" s="112"/>
      <c r="AB37" s="1" t="s">
        <v>37</v>
      </c>
    </row>
    <row r="38" spans="2:28" ht="14.25" x14ac:dyDescent="0.4">
      <c r="B38" s="6"/>
      <c r="C38" s="113" t="s">
        <v>38</v>
      </c>
      <c r="D38" s="113"/>
      <c r="E38" s="113"/>
      <c r="F38" s="113"/>
      <c r="G38" s="113"/>
      <c r="H38" s="113"/>
      <c r="I38" s="114">
        <v>486000</v>
      </c>
      <c r="J38" s="115"/>
      <c r="K38" s="115"/>
      <c r="L38" s="115"/>
      <c r="M38" s="115"/>
      <c r="N38" s="115"/>
      <c r="O38" s="115"/>
      <c r="P38" s="115"/>
      <c r="Q38" s="116"/>
      <c r="R38" s="114">
        <v>620000</v>
      </c>
      <c r="S38" s="115"/>
      <c r="T38" s="115"/>
      <c r="U38" s="115"/>
      <c r="V38" s="115"/>
      <c r="W38" s="115"/>
      <c r="X38" s="115"/>
      <c r="Y38" s="115"/>
      <c r="Z38" s="116"/>
    </row>
    <row r="39" spans="2:28" ht="18" customHeight="1" x14ac:dyDescent="0.4">
      <c r="B39" s="6"/>
      <c r="C39" s="117" t="s">
        <v>39</v>
      </c>
      <c r="D39" s="117"/>
      <c r="E39" s="117"/>
      <c r="F39" s="117"/>
      <c r="G39" s="117"/>
      <c r="H39" s="117"/>
      <c r="I39" s="114">
        <v>62000</v>
      </c>
      <c r="J39" s="115"/>
      <c r="K39" s="115"/>
      <c r="L39" s="115"/>
      <c r="M39" s="115"/>
      <c r="N39" s="115"/>
      <c r="O39" s="115"/>
      <c r="P39" s="115"/>
      <c r="Q39" s="116"/>
      <c r="R39" s="114">
        <v>86000</v>
      </c>
      <c r="S39" s="115"/>
      <c r="T39" s="115"/>
      <c r="U39" s="115"/>
      <c r="V39" s="115"/>
      <c r="W39" s="115"/>
      <c r="X39" s="115"/>
      <c r="Y39" s="115"/>
      <c r="Z39" s="116"/>
    </row>
    <row r="40" spans="2:28" ht="14.25" x14ac:dyDescent="0.4">
      <c r="B40" s="6"/>
      <c r="C40" s="117" t="s">
        <v>40</v>
      </c>
      <c r="D40" s="117"/>
      <c r="E40" s="117"/>
      <c r="F40" s="117"/>
      <c r="G40" s="117"/>
      <c r="H40" s="117"/>
      <c r="I40" s="114">
        <v>398000</v>
      </c>
      <c r="J40" s="115"/>
      <c r="K40" s="115"/>
      <c r="L40" s="115"/>
      <c r="M40" s="115"/>
      <c r="N40" s="115"/>
      <c r="O40" s="115"/>
      <c r="P40" s="115"/>
      <c r="Q40" s="116"/>
      <c r="R40" s="114">
        <v>490000</v>
      </c>
      <c r="S40" s="115"/>
      <c r="T40" s="115"/>
      <c r="U40" s="115"/>
      <c r="V40" s="115"/>
      <c r="W40" s="115"/>
      <c r="X40" s="115"/>
      <c r="Y40" s="115"/>
      <c r="Z40" s="116"/>
    </row>
    <row r="41" spans="2:28" ht="18" customHeight="1" x14ac:dyDescent="0.4">
      <c r="B41" s="6"/>
      <c r="C41" s="118" t="s">
        <v>41</v>
      </c>
      <c r="D41" s="119"/>
      <c r="E41" s="119"/>
      <c r="F41" s="119"/>
      <c r="G41" s="119"/>
      <c r="H41" s="120"/>
      <c r="I41" s="110">
        <f>I38-I39-I40</f>
        <v>26000</v>
      </c>
      <c r="J41" s="111"/>
      <c r="K41" s="111"/>
      <c r="L41" s="111"/>
      <c r="M41" s="111"/>
      <c r="N41" s="111"/>
      <c r="O41" s="111"/>
      <c r="P41" s="111"/>
      <c r="Q41" s="112"/>
      <c r="R41" s="110">
        <f>R38-R39-R40</f>
        <v>44000</v>
      </c>
      <c r="S41" s="111"/>
      <c r="T41" s="111"/>
      <c r="U41" s="111"/>
      <c r="V41" s="111"/>
      <c r="W41" s="111"/>
      <c r="X41" s="111"/>
      <c r="Y41" s="111"/>
      <c r="Z41" s="112"/>
      <c r="AB41" s="1" t="s">
        <v>37</v>
      </c>
    </row>
    <row r="42" spans="2:28" ht="18.75" customHeight="1" x14ac:dyDescent="0.4">
      <c r="B42" s="6"/>
      <c r="C42" s="123" t="s">
        <v>42</v>
      </c>
      <c r="D42" s="123"/>
      <c r="E42" s="123"/>
      <c r="F42" s="123"/>
      <c r="G42" s="123"/>
      <c r="H42" s="123"/>
      <c r="I42" s="114">
        <v>248000</v>
      </c>
      <c r="J42" s="115"/>
      <c r="K42" s="115"/>
      <c r="L42" s="115"/>
      <c r="M42" s="115"/>
      <c r="N42" s="115"/>
      <c r="O42" s="115"/>
      <c r="P42" s="115"/>
      <c r="Q42" s="116"/>
      <c r="R42" s="114">
        <v>320000</v>
      </c>
      <c r="S42" s="115"/>
      <c r="T42" s="115"/>
      <c r="U42" s="115"/>
      <c r="V42" s="115"/>
      <c r="W42" s="115"/>
      <c r="X42" s="115"/>
      <c r="Y42" s="115"/>
      <c r="Z42" s="116"/>
    </row>
    <row r="43" spans="2:28" ht="18.75" customHeight="1" x14ac:dyDescent="0.4">
      <c r="B43" s="6"/>
      <c r="C43" s="123" t="s">
        <v>43</v>
      </c>
      <c r="D43" s="123"/>
      <c r="E43" s="123"/>
      <c r="F43" s="123"/>
      <c r="G43" s="123"/>
      <c r="H43" s="123"/>
      <c r="I43" s="114">
        <v>39000</v>
      </c>
      <c r="J43" s="115"/>
      <c r="K43" s="115"/>
      <c r="L43" s="115"/>
      <c r="M43" s="115"/>
      <c r="N43" s="115"/>
      <c r="O43" s="115"/>
      <c r="P43" s="115"/>
      <c r="Q43" s="116"/>
      <c r="R43" s="114">
        <v>47000</v>
      </c>
      <c r="S43" s="115"/>
      <c r="T43" s="115"/>
      <c r="U43" s="115"/>
      <c r="V43" s="115"/>
      <c r="W43" s="115"/>
      <c r="X43" s="115"/>
      <c r="Y43" s="115"/>
      <c r="Z43" s="116"/>
    </row>
    <row r="44" spans="2:28" ht="18.75" customHeight="1" x14ac:dyDescent="0.4">
      <c r="B44" s="6"/>
      <c r="C44" s="117" t="s">
        <v>44</v>
      </c>
      <c r="D44" s="117"/>
      <c r="E44" s="117"/>
      <c r="F44" s="117"/>
      <c r="G44" s="117"/>
      <c r="H44" s="117"/>
      <c r="I44" s="124" t="s">
        <v>45</v>
      </c>
      <c r="J44" s="125"/>
      <c r="K44" s="125"/>
      <c r="L44" s="125"/>
      <c r="M44" s="125"/>
      <c r="N44" s="125"/>
      <c r="O44" s="125"/>
      <c r="P44" s="125"/>
      <c r="Q44" s="126"/>
      <c r="R44" s="124" t="s">
        <v>46</v>
      </c>
      <c r="S44" s="125"/>
      <c r="T44" s="125"/>
      <c r="U44" s="125"/>
      <c r="V44" s="125"/>
      <c r="W44" s="125"/>
      <c r="X44" s="125"/>
      <c r="Y44" s="125"/>
      <c r="Z44" s="126"/>
      <c r="AB44" s="1" t="s">
        <v>47</v>
      </c>
    </row>
    <row r="45" spans="2:28" ht="10.5" customHeight="1" x14ac:dyDescent="0.4">
      <c r="C45" s="7"/>
      <c r="D45" s="7"/>
      <c r="E45" s="10"/>
      <c r="F45" s="10"/>
      <c r="G45" s="10"/>
      <c r="H45" s="10"/>
      <c r="I45" s="10"/>
      <c r="J45" s="11"/>
      <c r="K45" s="11"/>
    </row>
    <row r="46" spans="2:28" x14ac:dyDescent="0.4">
      <c r="C46" s="1" t="s">
        <v>66</v>
      </c>
    </row>
    <row r="47" spans="2:28" x14ac:dyDescent="0.4">
      <c r="C47" s="1" t="s">
        <v>65</v>
      </c>
    </row>
    <row r="48" spans="2:28" x14ac:dyDescent="0.4">
      <c r="C48" s="1" t="s">
        <v>67</v>
      </c>
    </row>
    <row r="50" spans="3:26" ht="18.75" customHeight="1" x14ac:dyDescent="0.4">
      <c r="C50" s="1" t="s">
        <v>48</v>
      </c>
    </row>
    <row r="51" spans="3:26" x14ac:dyDescent="0.4">
      <c r="C51" s="1" t="s">
        <v>49</v>
      </c>
    </row>
    <row r="52" spans="3:26" x14ac:dyDescent="0.4">
      <c r="C52" s="1" t="s">
        <v>50</v>
      </c>
    </row>
    <row r="54" spans="3:26" ht="13.5" customHeight="1" x14ac:dyDescent="0.4">
      <c r="C54" s="1" t="s">
        <v>51</v>
      </c>
    </row>
    <row r="55" spans="3:26" ht="7.5" customHeight="1" x14ac:dyDescent="0.4"/>
    <row r="56" spans="3:26" ht="13.5" customHeight="1" x14ac:dyDescent="0.4">
      <c r="C56" s="127" t="s">
        <v>52</v>
      </c>
      <c r="D56" s="127"/>
      <c r="E56" s="127"/>
      <c r="F56" s="127"/>
      <c r="G56" s="127"/>
      <c r="H56" s="127" t="s">
        <v>53</v>
      </c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</row>
    <row r="57" spans="3:26" ht="19.5" customHeight="1" x14ac:dyDescent="0.4">
      <c r="C57" s="121" t="s">
        <v>54</v>
      </c>
      <c r="D57" s="121"/>
      <c r="E57" s="121"/>
      <c r="F57" s="121"/>
      <c r="G57" s="121"/>
      <c r="H57" s="121" t="s">
        <v>55</v>
      </c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spans="3:26" ht="18.75" customHeight="1" x14ac:dyDescent="0.4">
      <c r="C58" s="121"/>
      <c r="D58" s="121"/>
      <c r="E58" s="121"/>
      <c r="F58" s="121"/>
      <c r="G58" s="121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spans="3:26" x14ac:dyDescent="0.4">
      <c r="C59" s="121"/>
      <c r="D59" s="121"/>
      <c r="E59" s="121"/>
      <c r="F59" s="121"/>
      <c r="G59" s="121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spans="3:26" x14ac:dyDescent="0.4">
      <c r="C60" s="121"/>
      <c r="D60" s="121"/>
      <c r="E60" s="121"/>
      <c r="F60" s="121"/>
      <c r="G60" s="121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spans="3:26" ht="96.75" customHeight="1" x14ac:dyDescent="0.4">
      <c r="C61" s="121"/>
      <c r="D61" s="121"/>
      <c r="E61" s="121"/>
      <c r="F61" s="121"/>
      <c r="G61" s="121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3" spans="3:26" ht="14.25" customHeight="1" x14ac:dyDescent="0.4">
      <c r="C63" s="1" t="s">
        <v>56</v>
      </c>
    </row>
    <row r="64" spans="3:26" ht="7.5" customHeight="1" x14ac:dyDescent="0.4"/>
    <row r="65" spans="3:26" ht="18.75" customHeight="1" x14ac:dyDescent="0.4">
      <c r="C65" s="121" t="s">
        <v>57</v>
      </c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</row>
    <row r="66" spans="3:26" ht="18.75" customHeight="1" x14ac:dyDescent="0.4"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</row>
    <row r="67" spans="3:26" x14ac:dyDescent="0.4"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</row>
    <row r="68" spans="3:26" ht="7.5" customHeight="1" x14ac:dyDescent="0.4"/>
    <row r="69" spans="3:26" x14ac:dyDescent="0.4">
      <c r="C69" s="1" t="s">
        <v>58</v>
      </c>
    </row>
    <row r="70" spans="3:26" ht="7.5" customHeight="1" x14ac:dyDescent="0.4"/>
    <row r="71" spans="3:26" x14ac:dyDescent="0.15">
      <c r="C71" s="128" t="s">
        <v>59</v>
      </c>
      <c r="D71" s="129"/>
      <c r="E71" s="129"/>
      <c r="F71" s="12"/>
      <c r="G71" s="12"/>
      <c r="H71" s="12"/>
      <c r="I71" s="12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4"/>
    </row>
    <row r="72" spans="3:26" x14ac:dyDescent="0.4">
      <c r="C72" s="15"/>
      <c r="D72" s="16"/>
      <c r="E72" s="16"/>
      <c r="F72" s="16"/>
      <c r="G72" s="16"/>
      <c r="H72" s="16"/>
      <c r="I72" s="16"/>
      <c r="Z72" s="6"/>
    </row>
    <row r="73" spans="3:26" x14ac:dyDescent="0.4">
      <c r="C73" s="130" t="s">
        <v>60</v>
      </c>
      <c r="D73" s="131"/>
      <c r="E73" s="131"/>
      <c r="F73" s="17"/>
      <c r="G73" s="17"/>
      <c r="H73" s="17"/>
      <c r="I73" s="17"/>
      <c r="Z73" s="6"/>
    </row>
    <row r="74" spans="3:26" x14ac:dyDescent="0.4">
      <c r="C74" s="18"/>
      <c r="D74" s="19"/>
      <c r="E74" s="19"/>
      <c r="F74" s="19"/>
      <c r="G74" s="19"/>
      <c r="H74" s="19"/>
      <c r="I74" s="19"/>
      <c r="Z74" s="6"/>
    </row>
    <row r="75" spans="3:26" x14ac:dyDescent="0.4">
      <c r="C75" s="18"/>
      <c r="D75" s="19"/>
      <c r="E75" s="19"/>
      <c r="F75" s="19"/>
      <c r="G75" s="19"/>
      <c r="H75" s="19"/>
      <c r="I75" s="19"/>
      <c r="Z75" s="6"/>
    </row>
    <row r="76" spans="3:26" x14ac:dyDescent="0.4">
      <c r="C76" s="18"/>
      <c r="D76" s="19"/>
      <c r="E76" s="19"/>
      <c r="F76" s="19"/>
      <c r="G76" s="19"/>
      <c r="H76" s="19"/>
      <c r="I76" s="19"/>
      <c r="Z76" s="6"/>
    </row>
    <row r="77" spans="3:26" x14ac:dyDescent="0.4">
      <c r="C77" s="132" t="s">
        <v>61</v>
      </c>
      <c r="D77" s="133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20" t="s">
        <v>62</v>
      </c>
      <c r="S77" s="21"/>
      <c r="T77" s="21"/>
      <c r="U77" s="135" t="s">
        <v>63</v>
      </c>
      <c r="V77" s="135"/>
      <c r="W77" s="135"/>
      <c r="X77" s="135"/>
      <c r="Y77" s="135"/>
      <c r="Z77" s="136"/>
    </row>
    <row r="78" spans="3:26" x14ac:dyDescent="0.4">
      <c r="C78" s="22"/>
      <c r="D78" s="23"/>
      <c r="E78" s="23"/>
      <c r="F78" s="23"/>
      <c r="G78" s="23"/>
      <c r="H78" s="23"/>
      <c r="I78" s="23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4"/>
    </row>
    <row r="79" spans="3:26" x14ac:dyDescent="0.4">
      <c r="C79" s="25"/>
      <c r="D79" s="25"/>
      <c r="E79" s="25"/>
      <c r="F79" s="25"/>
      <c r="G79" s="25"/>
      <c r="H79" s="25"/>
      <c r="I79" s="25"/>
    </row>
    <row r="80" spans="3:26" x14ac:dyDescent="0.4">
      <c r="Y80" s="26" t="s">
        <v>64</v>
      </c>
    </row>
  </sheetData>
  <mergeCells count="66">
    <mergeCell ref="C65:Z67"/>
    <mergeCell ref="C71:E71"/>
    <mergeCell ref="C73:E73"/>
    <mergeCell ref="C77:D77"/>
    <mergeCell ref="E77:Q77"/>
    <mergeCell ref="U77:Z77"/>
    <mergeCell ref="C57:G61"/>
    <mergeCell ref="H57:Z61"/>
    <mergeCell ref="C42:H42"/>
    <mergeCell ref="I42:Q42"/>
    <mergeCell ref="R42:Z42"/>
    <mergeCell ref="C43:H43"/>
    <mergeCell ref="I43:Q43"/>
    <mergeCell ref="R43:Z43"/>
    <mergeCell ref="C44:H44"/>
    <mergeCell ref="I44:Q44"/>
    <mergeCell ref="R44:Z44"/>
    <mergeCell ref="C56:G56"/>
    <mergeCell ref="H56:Z56"/>
    <mergeCell ref="C40:H40"/>
    <mergeCell ref="I40:Q40"/>
    <mergeCell ref="R40:Z40"/>
    <mergeCell ref="C41:H41"/>
    <mergeCell ref="I41:Q41"/>
    <mergeCell ref="R41:Z41"/>
    <mergeCell ref="C38:H38"/>
    <mergeCell ref="I38:Q38"/>
    <mergeCell ref="R38:Z38"/>
    <mergeCell ref="C39:H39"/>
    <mergeCell ref="I39:Q39"/>
    <mergeCell ref="R39:Z39"/>
    <mergeCell ref="C36:H36"/>
    <mergeCell ref="I36:Q36"/>
    <mergeCell ref="R36:Z36"/>
    <mergeCell ref="C37:H37"/>
    <mergeCell ref="I37:Q37"/>
    <mergeCell ref="R37:Z37"/>
    <mergeCell ref="C29:I29"/>
    <mergeCell ref="J29:N29"/>
    <mergeCell ref="O29:U29"/>
    <mergeCell ref="V29:Z29"/>
    <mergeCell ref="C30:I31"/>
    <mergeCell ref="J30:N31"/>
    <mergeCell ref="O30:U31"/>
    <mergeCell ref="V30:Z31"/>
    <mergeCell ref="C27:N27"/>
    <mergeCell ref="O27:Z27"/>
    <mergeCell ref="C28:I28"/>
    <mergeCell ref="J28:N28"/>
    <mergeCell ref="O28:U28"/>
    <mergeCell ref="V28:Z28"/>
    <mergeCell ref="C19:J20"/>
    <mergeCell ref="K19:R20"/>
    <mergeCell ref="S19:Z20"/>
    <mergeCell ref="C21:J22"/>
    <mergeCell ref="K21:R22"/>
    <mergeCell ref="S21:Z21"/>
    <mergeCell ref="S22:Z22"/>
    <mergeCell ref="T3:AA3"/>
    <mergeCell ref="C17:J18"/>
    <mergeCell ref="K17:Z18"/>
    <mergeCell ref="C9:Z9"/>
    <mergeCell ref="C13:J14"/>
    <mergeCell ref="K13:Z14"/>
    <mergeCell ref="C15:J16"/>
    <mergeCell ref="K15:Z16"/>
  </mergeCells>
  <phoneticPr fontId="3"/>
  <dataValidations count="1">
    <dataValidation imeMode="halfAlpha" allowBlank="1" showInputMessage="1" showErrorMessage="1" sqref="C72" xr:uid="{DC8D99D6-FD04-464C-BD02-1FF492FD7916}"/>
  </dataValidations>
  <pageMargins left="0.25" right="0.25" top="0.75" bottom="0.75" header="0.3" footer="0.3"/>
  <pageSetup paperSize="9" scale="83" orientation="portrait" horizontalDpi="1200" verticalDpi="1200" r:id="rId1"/>
  <rowBreaks count="1" manualBreakCount="1">
    <brk id="33" min="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付加価値向上計画書 (記載例)</vt:lpstr>
      <vt:lpstr>'付加価値向上計画書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2026-04-01T05:46:08Z</dcterms:created>
  <dcterms:modified xsi:type="dcterms:W3CDTF">2026-04-22T01:23:19Z</dcterms:modified>
</cp:coreProperties>
</file>