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１～５" sheetId="1" r:id="rId1"/>
    <sheet name="６ " sheetId="2" r:id="rId2"/>
  </sheets>
  <definedNames>
    <definedName name="_AMO_UniqueIdentifier" hidden="1">"'6615e904-110c-4b67-ae3d-a3e00891d86d'"</definedName>
    <definedName name="_xlfn.IFERROR" hidden="1">#NAME?</definedName>
    <definedName name="_xlnm.Print_Area" localSheetId="0">'１～５'!$B$2:$Q$49</definedName>
    <definedName name="_xlnm.Print_Area" localSheetId="1">'６ '!$B$2:$T$47</definedName>
  </definedNames>
  <calcPr fullCalcOnLoad="1"/>
</workbook>
</file>

<file path=xl/sharedStrings.xml><?xml version="1.0" encoding="utf-8"?>
<sst xmlns="http://schemas.openxmlformats.org/spreadsheetml/2006/main" count="125" uniqueCount="85">
  <si>
    <t>株式会社　日本政策金融公庫　御中</t>
  </si>
  <si>
    <t>住　　　　所</t>
  </si>
  <si>
    <t>１　事業計画の内容</t>
  </si>
  <si>
    <t>２　商品・サービスの特性</t>
  </si>
  <si>
    <t>３　競合すると考えられる商品・サービス</t>
  </si>
  <si>
    <t>４　必要な資金と調達方法</t>
  </si>
  <si>
    <t>必  要  な  資  金</t>
  </si>
  <si>
    <t>金    額</t>
  </si>
  <si>
    <t>調  達  の  方  法</t>
  </si>
  <si>
    <t>(内訳)</t>
  </si>
  <si>
    <t>万円</t>
  </si>
  <si>
    <t>自己資金</t>
  </si>
  <si>
    <t>親、兄弟、知人、友人等からの借入</t>
  </si>
  <si>
    <t>(内訳・返済方法)</t>
  </si>
  <si>
    <t>日本政策金融公庫 国民生活事業</t>
  </si>
  <si>
    <t>からの借入</t>
  </si>
  <si>
    <t>他の金融機関等からの借入</t>
  </si>
  <si>
    <t>ベンチャーキャピタル等からの出資</t>
  </si>
  <si>
    <t>合           計</t>
  </si>
  <si>
    <t>５　挑戦支援資本強化特例制度を必要とする理由</t>
  </si>
  <si>
    <t>金    額</t>
  </si>
  <si>
    <t>万円</t>
  </si>
  <si>
    <t>運転資金</t>
  </si>
  <si>
    <t>商号又は名称</t>
  </si>
  <si>
    <r>
      <t>代</t>
    </r>
    <r>
      <rPr>
        <sz val="12"/>
        <color indexed="8"/>
        <rFont val="ＭＳ ゴシック"/>
        <family val="3"/>
      </rPr>
      <t xml:space="preserve"> </t>
    </r>
    <r>
      <rPr>
        <sz val="10.5"/>
        <color indexed="8"/>
        <rFont val="ＭＳ ゴシック"/>
        <family val="3"/>
      </rPr>
      <t>表</t>
    </r>
    <r>
      <rPr>
        <sz val="12"/>
        <color indexed="8"/>
        <rFont val="ＭＳ ゴシック"/>
        <family val="3"/>
      </rPr>
      <t xml:space="preserve"> </t>
    </r>
    <r>
      <rPr>
        <sz val="10.5"/>
        <color indexed="8"/>
        <rFont val="ＭＳ ゴシック"/>
        <family val="3"/>
      </rPr>
      <t>者</t>
    </r>
    <r>
      <rPr>
        <sz val="12"/>
        <color indexed="8"/>
        <rFont val="ＭＳ ゴシック"/>
        <family val="3"/>
      </rPr>
      <t xml:space="preserve"> </t>
    </r>
    <r>
      <rPr>
        <sz val="10.5"/>
        <color indexed="8"/>
        <rFont val="ＭＳ ゴシック"/>
        <family val="3"/>
      </rPr>
      <t>名</t>
    </r>
  </si>
  <si>
    <t>うち、挑戦支援資本強化特例制度</t>
  </si>
  <si>
    <t>店舗、工場、機械、備品、車両など</t>
  </si>
  <si>
    <t>設 備 資 金</t>
  </si>
  <si>
    <t>直近期末</t>
  </si>
  <si>
    <t>(　年　月期)</t>
  </si>
  <si>
    <t>１年後</t>
  </si>
  <si>
    <t>２年後</t>
  </si>
  <si>
    <t>３年後</t>
  </si>
  <si>
    <t>４年後</t>
  </si>
  <si>
    <t>５年後</t>
  </si>
  <si>
    <t>６年後</t>
  </si>
  <si>
    <t>７年後</t>
  </si>
  <si>
    <t>８年後</t>
  </si>
  <si>
    <t>９年後</t>
  </si>
  <si>
    <t>10年後</t>
  </si>
  <si>
    <t>経費</t>
  </si>
  <si>
    <t>家賃</t>
  </si>
  <si>
    <t>－</t>
  </si>
  <si>
    <t>６　経営計画</t>
  </si>
  <si>
    <t>（公庫処理欄）</t>
  </si>
  <si>
    <t>11年後</t>
  </si>
  <si>
    <t>12年後</t>
  </si>
  <si>
    <t>13年後</t>
  </si>
  <si>
    <t>14年後</t>
  </si>
  <si>
    <t>15年後</t>
  </si>
  <si>
    <t>(　年　月期)</t>
  </si>
  <si>
    <t>売上高　①</t>
  </si>
  <si>
    <t>（　　　）</t>
  </si>
  <si>
    <t>売上原価（仕入高）　②</t>
  </si>
  <si>
    <t>（うち減価償却費）</t>
  </si>
  <si>
    <t>売上総利益　③（①－②）</t>
  </si>
  <si>
    <t>人件費</t>
  </si>
  <si>
    <t>減価償却費</t>
  </si>
  <si>
    <t>その他経費</t>
  </si>
  <si>
    <t>合計　④</t>
  </si>
  <si>
    <t>営業利益　⑤（③－④）</t>
  </si>
  <si>
    <t>営業外収益　⑥</t>
  </si>
  <si>
    <t>営業外費用　⑦</t>
  </si>
  <si>
    <t>（うち支払利息割引料）</t>
  </si>
  <si>
    <t>経常利益　⑧（⑤＋⑥－⑦）</t>
  </si>
  <si>
    <t>特別損益　⑨</t>
  </si>
  <si>
    <t>税引前当期純利益　⑩（⑧＋⑨）</t>
  </si>
  <si>
    <t>前期累計利益分　⑬（前期の⑭）</t>
  </si>
  <si>
    <t>次期累計利益分　⑭（⑫＋⑬）</t>
  </si>
  <si>
    <t>売上高減価償却前経常利益率</t>
  </si>
  <si>
    <t>　　　　　　　　　　　　　　　　　　　　　　（単位：万円）</t>
  </si>
  <si>
    <t>（注１）複数の事業を行っている場合、（　　）内には本資金にかかる事業について記入してください。</t>
  </si>
  <si>
    <t>（注１）</t>
  </si>
  <si>
    <t>法人税住民税及び事業税　⑪（⑩/２）（注２）</t>
  </si>
  <si>
    <t>当期純利益　⑫（⑩－⑪）</t>
  </si>
  <si>
    <t>資本性ローンによる調達予定額（公庫）</t>
  </si>
  <si>
    <t>返済期間</t>
  </si>
  <si>
    <t>商品仕入、経費支払資金など</t>
  </si>
  <si>
    <t>資金のお使いみち
（記入例を参照し、具体的に記入）</t>
  </si>
  <si>
    <t>業種（大分類）
（日本標準産業分類）</t>
  </si>
  <si>
    <t>事業計画書（挑戦支援資本強化特例制度用）</t>
  </si>
  <si>
    <t>減価償却前経常利益（⑧＋減価償却費）</t>
  </si>
  <si>
    <t>令和　　年　　月　　日</t>
  </si>
  <si>
    <t>（注２）税金の支払額を計上するものであり、税引前当期純利益がマイナスの場合は“０”としてください。</t>
  </si>
  <si>
    <t>（令和元年９月）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</si>
</sst>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\);\(&quot;▲ &quot;#,##0.0\)"/>
    <numFmt numFmtId="181" formatCode="\(#,##0\);\(&quot;▲ &quot;#,##0\)"/>
    <numFmt numFmtId="182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Century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0.5"/>
      <color indexed="2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entury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38" fontId="49" fillId="0" borderId="0" xfId="48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8" fontId="47" fillId="0" borderId="11" xfId="48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8" fontId="49" fillId="0" borderId="11" xfId="48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38" fontId="49" fillId="0" borderId="13" xfId="48" applyFont="1" applyBorder="1" applyAlignment="1">
      <alignment vertical="center"/>
    </xf>
    <xf numFmtId="38" fontId="47" fillId="0" borderId="14" xfId="48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33" borderId="17" xfId="0" applyFont="1" applyFill="1" applyBorder="1" applyAlignment="1">
      <alignment vertical="center" wrapText="1"/>
    </xf>
    <xf numFmtId="0" fontId="49" fillId="0" borderId="18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34" borderId="22" xfId="0" applyFont="1" applyFill="1" applyBorder="1" applyAlignment="1">
      <alignment vertical="center"/>
    </xf>
    <xf numFmtId="0" fontId="49" fillId="34" borderId="23" xfId="0" applyFont="1" applyFill="1" applyBorder="1" applyAlignment="1">
      <alignment vertical="center"/>
    </xf>
    <xf numFmtId="0" fontId="50" fillId="35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7" fillId="0" borderId="27" xfId="48" applyFont="1" applyBorder="1" applyAlignment="1">
      <alignment horizontal="right" vertical="center"/>
    </xf>
    <xf numFmtId="38" fontId="47" fillId="0" borderId="25" xfId="48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 shrinkToFit="1"/>
    </xf>
    <xf numFmtId="38" fontId="52" fillId="0" borderId="0" xfId="48" applyFont="1" applyBorder="1" applyAlignment="1">
      <alignment vertical="center"/>
    </xf>
    <xf numFmtId="38" fontId="52" fillId="0" borderId="14" xfId="48" applyFont="1" applyBorder="1" applyAlignment="1">
      <alignment vertical="center"/>
    </xf>
    <xf numFmtId="38" fontId="52" fillId="0" borderId="13" xfId="48" applyFont="1" applyBorder="1" applyAlignment="1">
      <alignment vertical="center"/>
    </xf>
    <xf numFmtId="0" fontId="48" fillId="35" borderId="29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38" fontId="47" fillId="0" borderId="32" xfId="48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 shrinkToFit="1"/>
    </xf>
    <xf numFmtId="38" fontId="47" fillId="0" borderId="33" xfId="48" applyFont="1" applyBorder="1" applyAlignment="1">
      <alignment horizontal="right" vertical="center"/>
    </xf>
    <xf numFmtId="38" fontId="47" fillId="0" borderId="34" xfId="48" applyFont="1" applyBorder="1" applyAlignment="1">
      <alignment horizontal="right" vertical="center"/>
    </xf>
    <xf numFmtId="38" fontId="47" fillId="0" borderId="35" xfId="48" applyFont="1" applyBorder="1" applyAlignment="1">
      <alignment horizontal="right" vertical="center"/>
    </xf>
    <xf numFmtId="38" fontId="47" fillId="36" borderId="36" xfId="48" applyFont="1" applyFill="1" applyBorder="1" applyAlignment="1">
      <alignment horizontal="right" vertical="center"/>
    </xf>
    <xf numFmtId="38" fontId="47" fillId="0" borderId="28" xfId="48" applyFont="1" applyBorder="1" applyAlignment="1">
      <alignment horizontal="right" vertical="center"/>
    </xf>
    <xf numFmtId="38" fontId="47" fillId="0" borderId="16" xfId="48" applyFont="1" applyBorder="1" applyAlignment="1">
      <alignment horizontal="right" vertical="center"/>
    </xf>
    <xf numFmtId="38" fontId="47" fillId="0" borderId="20" xfId="48" applyFont="1" applyBorder="1" applyAlignment="1">
      <alignment horizontal="right" vertical="center"/>
    </xf>
    <xf numFmtId="38" fontId="47" fillId="0" borderId="24" xfId="48" applyFont="1" applyBorder="1" applyAlignment="1">
      <alignment horizontal="right" vertical="center"/>
    </xf>
    <xf numFmtId="38" fontId="47" fillId="0" borderId="31" xfId="48" applyFont="1" applyBorder="1" applyAlignment="1">
      <alignment horizontal="right" vertical="center"/>
    </xf>
    <xf numFmtId="38" fontId="47" fillId="0" borderId="37" xfId="48" applyFont="1" applyBorder="1" applyAlignment="1">
      <alignment horizontal="right" vertical="center"/>
    </xf>
    <xf numFmtId="38" fontId="47" fillId="0" borderId="38" xfId="48" applyFont="1" applyBorder="1" applyAlignment="1">
      <alignment horizontal="right" vertical="center"/>
    </xf>
    <xf numFmtId="38" fontId="47" fillId="0" borderId="0" xfId="48" applyFont="1" applyBorder="1" applyAlignment="1">
      <alignment horizontal="right" vertical="center"/>
    </xf>
    <xf numFmtId="182" fontId="47" fillId="0" borderId="39" xfId="48" applyNumberFormat="1" applyFont="1" applyBorder="1" applyAlignment="1">
      <alignment horizontal="right" vertical="center"/>
    </xf>
    <xf numFmtId="182" fontId="47" fillId="0" borderId="40" xfId="48" applyNumberFormat="1" applyFont="1" applyBorder="1" applyAlignment="1">
      <alignment horizontal="right" vertical="center"/>
    </xf>
    <xf numFmtId="182" fontId="47" fillId="0" borderId="41" xfId="48" applyNumberFormat="1" applyFont="1" applyBorder="1" applyAlignment="1">
      <alignment horizontal="right" vertical="center"/>
    </xf>
    <xf numFmtId="0" fontId="53" fillId="0" borderId="16" xfId="0" applyFont="1" applyFill="1" applyBorder="1" applyAlignment="1">
      <alignment horizontal="justify" vertical="center" wrapText="1"/>
    </xf>
    <xf numFmtId="0" fontId="53" fillId="0" borderId="35" xfId="0" applyFont="1" applyFill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48" fillId="35" borderId="42" xfId="0" applyFont="1" applyFill="1" applyBorder="1" applyAlignment="1">
      <alignment horizontal="center" vertical="center" wrapText="1"/>
    </xf>
    <xf numFmtId="0" fontId="50" fillId="35" borderId="43" xfId="0" applyFont="1" applyFill="1" applyBorder="1" applyAlignment="1">
      <alignment horizontal="center" vertical="center" wrapText="1"/>
    </xf>
    <xf numFmtId="38" fontId="47" fillId="0" borderId="44" xfId="48" applyFont="1" applyBorder="1" applyAlignment="1">
      <alignment horizontal="right" vertical="center"/>
    </xf>
    <xf numFmtId="181" fontId="5" fillId="0" borderId="45" xfId="0" applyNumberFormat="1" applyFont="1" applyBorder="1" applyAlignment="1">
      <alignment horizontal="right" vertical="center" shrinkToFit="1"/>
    </xf>
    <xf numFmtId="38" fontId="47" fillId="0" borderId="46" xfId="48" applyFont="1" applyBorder="1" applyAlignment="1">
      <alignment horizontal="right" vertical="center"/>
    </xf>
    <xf numFmtId="38" fontId="47" fillId="0" borderId="47" xfId="48" applyFont="1" applyBorder="1" applyAlignment="1">
      <alignment horizontal="right" vertical="center"/>
    </xf>
    <xf numFmtId="38" fontId="47" fillId="36" borderId="48" xfId="48" applyFont="1" applyFill="1" applyBorder="1" applyAlignment="1">
      <alignment horizontal="right" vertical="center"/>
    </xf>
    <xf numFmtId="38" fontId="47" fillId="36" borderId="49" xfId="48" applyFont="1" applyFill="1" applyBorder="1" applyAlignment="1">
      <alignment horizontal="right" vertical="center"/>
    </xf>
    <xf numFmtId="38" fontId="47" fillId="0" borderId="45" xfId="48" applyFont="1" applyBorder="1" applyAlignment="1">
      <alignment horizontal="right" vertical="center"/>
    </xf>
    <xf numFmtId="38" fontId="47" fillId="0" borderId="43" xfId="48" applyFont="1" applyBorder="1" applyAlignment="1">
      <alignment horizontal="right" vertical="center"/>
    </xf>
    <xf numFmtId="38" fontId="47" fillId="0" borderId="50" xfId="48" applyFont="1" applyBorder="1" applyAlignment="1">
      <alignment horizontal="right" vertical="center"/>
    </xf>
    <xf numFmtId="38" fontId="47" fillId="0" borderId="51" xfId="48" applyFont="1" applyBorder="1" applyAlignment="1">
      <alignment horizontal="right" vertical="center"/>
    </xf>
    <xf numFmtId="0" fontId="53" fillId="0" borderId="33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center" vertical="center" wrapText="1"/>
    </xf>
    <xf numFmtId="182" fontId="47" fillId="0" borderId="0" xfId="48" applyNumberFormat="1" applyFont="1" applyBorder="1" applyAlignment="1">
      <alignment horizontal="right" vertical="center"/>
    </xf>
    <xf numFmtId="182" fontId="47" fillId="37" borderId="29" xfId="48" applyNumberFormat="1" applyFont="1" applyFill="1" applyBorder="1" applyAlignment="1">
      <alignment horizontal="right" vertical="center"/>
    </xf>
    <xf numFmtId="182" fontId="47" fillId="37" borderId="30" xfId="48" applyNumberFormat="1" applyFont="1" applyFill="1" applyBorder="1" applyAlignment="1">
      <alignment horizontal="right" vertical="center"/>
    </xf>
    <xf numFmtId="38" fontId="47" fillId="0" borderId="45" xfId="48" applyFont="1" applyBorder="1" applyAlignment="1">
      <alignment horizontal="center" vertical="center"/>
    </xf>
    <xf numFmtId="182" fontId="47" fillId="37" borderId="29" xfId="48" applyNumberFormat="1" applyFont="1" applyFill="1" applyBorder="1" applyAlignment="1">
      <alignment horizontal="center" vertical="center"/>
    </xf>
    <xf numFmtId="182" fontId="47" fillId="37" borderId="29" xfId="48" applyNumberFormat="1" applyFont="1" applyFill="1" applyBorder="1" applyAlignment="1">
      <alignment horizontal="center" vertical="center"/>
    </xf>
    <xf numFmtId="3" fontId="52" fillId="0" borderId="14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182" fontId="47" fillId="0" borderId="0" xfId="48" applyNumberFormat="1" applyFont="1" applyFill="1" applyBorder="1" applyAlignment="1">
      <alignment vertical="center"/>
    </xf>
    <xf numFmtId="38" fontId="47" fillId="0" borderId="36" xfId="48" applyFont="1" applyFill="1" applyBorder="1" applyAlignment="1">
      <alignment horizontal="right" vertical="center"/>
    </xf>
    <xf numFmtId="38" fontId="47" fillId="0" borderId="49" xfId="48" applyFont="1" applyFill="1" applyBorder="1" applyAlignment="1">
      <alignment horizontal="right" vertical="center"/>
    </xf>
    <xf numFmtId="38" fontId="47" fillId="0" borderId="48" xfId="48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justify" vertical="center"/>
    </xf>
    <xf numFmtId="0" fontId="48" fillId="0" borderId="34" xfId="0" applyFont="1" applyBorder="1" applyAlignment="1">
      <alignment horizontal="center" vertical="center" textRotation="255"/>
    </xf>
    <xf numFmtId="0" fontId="48" fillId="0" borderId="24" xfId="0" applyFont="1" applyBorder="1" applyAlignment="1">
      <alignment horizontal="center" vertical="center" textRotation="255"/>
    </xf>
    <xf numFmtId="0" fontId="48" fillId="0" borderId="28" xfId="0" applyFont="1" applyBorder="1" applyAlignment="1">
      <alignment horizontal="center" vertical="center" textRotation="255"/>
    </xf>
    <xf numFmtId="0" fontId="48" fillId="0" borderId="5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9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47" fillId="0" borderId="52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7" fillId="0" borderId="54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47" fillId="0" borderId="15" xfId="0" applyFont="1" applyBorder="1" applyAlignment="1">
      <alignment vertical="top"/>
    </xf>
    <xf numFmtId="0" fontId="47" fillId="0" borderId="13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48" fillId="0" borderId="52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left" vertical="center" shrinkToFit="1"/>
    </xf>
    <xf numFmtId="0" fontId="48" fillId="0" borderId="53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38" fontId="47" fillId="34" borderId="55" xfId="48" applyFont="1" applyFill="1" applyBorder="1" applyAlignment="1">
      <alignment horizontal="right" vertical="center"/>
    </xf>
    <xf numFmtId="38" fontId="47" fillId="34" borderId="56" xfId="48" applyFont="1" applyFill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 wrapText="1"/>
    </xf>
    <xf numFmtId="0" fontId="48" fillId="34" borderId="59" xfId="0" applyFont="1" applyFill="1" applyBorder="1" applyAlignment="1">
      <alignment horizontal="left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 horizontal="left" vertical="center"/>
    </xf>
    <xf numFmtId="0" fontId="48" fillId="34" borderId="62" xfId="0" applyFont="1" applyFill="1" applyBorder="1" applyAlignment="1">
      <alignment horizontal="left" vertical="center"/>
    </xf>
    <xf numFmtId="0" fontId="48" fillId="34" borderId="63" xfId="0" applyFont="1" applyFill="1" applyBorder="1" applyAlignment="1">
      <alignment horizontal="left" vertical="center"/>
    </xf>
    <xf numFmtId="0" fontId="48" fillId="34" borderId="64" xfId="0" applyFont="1" applyFill="1" applyBorder="1" applyAlignment="1">
      <alignment horizontal="left" vertical="center"/>
    </xf>
    <xf numFmtId="0" fontId="48" fillId="0" borderId="5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4" xfId="0" applyFont="1" applyBorder="1" applyAlignment="1">
      <alignment vertical="top"/>
    </xf>
    <xf numFmtId="0" fontId="48" fillId="0" borderId="21" xfId="0" applyFont="1" applyBorder="1" applyAlignment="1">
      <alignment vertical="top"/>
    </xf>
    <xf numFmtId="0" fontId="48" fillId="0" borderId="65" xfId="0" applyFont="1" applyBorder="1" applyAlignment="1">
      <alignment vertical="top"/>
    </xf>
    <xf numFmtId="38" fontId="53" fillId="0" borderId="66" xfId="48" applyFont="1" applyFill="1" applyBorder="1" applyAlignment="1">
      <alignment horizontal="left" vertical="center" wrapText="1"/>
    </xf>
    <xf numFmtId="38" fontId="53" fillId="0" borderId="49" xfId="48" applyFont="1" applyFill="1" applyBorder="1" applyAlignment="1">
      <alignment horizontal="left" vertical="center" wrapText="1"/>
    </xf>
    <xf numFmtId="182" fontId="47" fillId="37" borderId="67" xfId="48" applyNumberFormat="1" applyFont="1" applyFill="1" applyBorder="1" applyAlignment="1">
      <alignment horizontal="center" vertical="center"/>
    </xf>
    <xf numFmtId="182" fontId="47" fillId="37" borderId="37" xfId="48" applyNumberFormat="1" applyFont="1" applyFill="1" applyBorder="1" applyAlignment="1">
      <alignment horizontal="center" vertical="center"/>
    </xf>
    <xf numFmtId="182" fontId="47" fillId="37" borderId="68" xfId="48" applyNumberFormat="1" applyFont="1" applyFill="1" applyBorder="1" applyAlignment="1">
      <alignment horizontal="center" vertical="center"/>
    </xf>
    <xf numFmtId="182" fontId="47" fillId="37" borderId="38" xfId="48" applyNumberFormat="1" applyFont="1" applyFill="1" applyBorder="1" applyAlignment="1">
      <alignment horizontal="center" vertical="center"/>
    </xf>
    <xf numFmtId="182" fontId="47" fillId="37" borderId="34" xfId="48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3" fillId="0" borderId="69" xfId="0" applyFont="1" applyFill="1" applyBorder="1" applyAlignment="1">
      <alignment horizontal="left" vertical="center" wrapText="1"/>
    </xf>
    <xf numFmtId="0" fontId="53" fillId="0" borderId="50" xfId="0" applyFont="1" applyFill="1" applyBorder="1" applyAlignment="1">
      <alignment horizontal="left" vertical="center" wrapText="1"/>
    </xf>
    <xf numFmtId="0" fontId="53" fillId="36" borderId="48" xfId="0" applyFont="1" applyFill="1" applyBorder="1" applyAlignment="1">
      <alignment horizontal="justify" vertical="center" wrapText="1"/>
    </xf>
    <xf numFmtId="0" fontId="53" fillId="36" borderId="41" xfId="0" applyFont="1" applyFill="1" applyBorder="1" applyAlignment="1">
      <alignment horizontal="justify" vertical="center" wrapText="1"/>
    </xf>
    <xf numFmtId="0" fontId="53" fillId="0" borderId="66" xfId="0" applyFont="1" applyFill="1" applyBorder="1" applyAlignment="1">
      <alignment horizontal="left" vertical="center" wrapText="1"/>
    </xf>
    <xf numFmtId="0" fontId="53" fillId="0" borderId="49" xfId="0" applyFont="1" applyFill="1" applyBorder="1" applyAlignment="1">
      <alignment horizontal="left" vertical="center" wrapText="1"/>
    </xf>
    <xf numFmtId="0" fontId="53" fillId="36" borderId="66" xfId="0" applyFont="1" applyFill="1" applyBorder="1" applyAlignment="1">
      <alignment horizontal="left" vertical="center" wrapText="1"/>
    </xf>
    <xf numFmtId="0" fontId="53" fillId="36" borderId="49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>
      <alignment horizontal="justify" vertical="center" wrapText="1"/>
    </xf>
    <xf numFmtId="0" fontId="53" fillId="0" borderId="16" xfId="0" applyFont="1" applyFill="1" applyBorder="1" applyAlignment="1">
      <alignment horizontal="justify" vertical="center" wrapText="1"/>
    </xf>
    <xf numFmtId="0" fontId="53" fillId="37" borderId="70" xfId="0" applyFont="1" applyFill="1" applyBorder="1" applyAlignment="1">
      <alignment horizontal="center" vertical="center" wrapText="1"/>
    </xf>
    <xf numFmtId="0" fontId="53" fillId="37" borderId="67" xfId="0" applyFont="1" applyFill="1" applyBorder="1" applyAlignment="1">
      <alignment horizontal="center" vertical="center" wrapText="1"/>
    </xf>
    <xf numFmtId="0" fontId="53" fillId="37" borderId="47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3" fillId="37" borderId="66" xfId="0" applyFont="1" applyFill="1" applyBorder="1" applyAlignment="1">
      <alignment horizontal="center" vertical="center" wrapText="1"/>
    </xf>
    <xf numFmtId="0" fontId="53" fillId="37" borderId="36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72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35" xfId="0" applyFont="1" applyFill="1" applyBorder="1" applyAlignment="1">
      <alignment horizontal="justify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182" fontId="47" fillId="37" borderId="29" xfId="48" applyNumberFormat="1" applyFont="1" applyFill="1" applyBorder="1" applyAlignment="1">
      <alignment horizontal="center" vertical="center"/>
    </xf>
    <xf numFmtId="182" fontId="47" fillId="37" borderId="24" xfId="48" applyNumberFormat="1" applyFont="1" applyFill="1" applyBorder="1" applyAlignment="1">
      <alignment horizontal="center" vertical="center"/>
    </xf>
    <xf numFmtId="0" fontId="53" fillId="37" borderId="59" xfId="0" applyFont="1" applyFill="1" applyBorder="1" applyAlignment="1">
      <alignment horizontal="center" vertical="center" wrapText="1"/>
    </xf>
    <xf numFmtId="0" fontId="53" fillId="37" borderId="74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justify" vertical="center" wrapText="1"/>
    </xf>
    <xf numFmtId="0" fontId="53" fillId="0" borderId="38" xfId="0" applyFont="1" applyFill="1" applyBorder="1" applyAlignment="1">
      <alignment horizontal="justify" vertical="center" wrapText="1"/>
    </xf>
    <xf numFmtId="182" fontId="47" fillId="37" borderId="73" xfId="48" applyNumberFormat="1" applyFont="1" applyFill="1" applyBorder="1" applyAlignment="1">
      <alignment horizontal="center" vertical="center"/>
    </xf>
    <xf numFmtId="182" fontId="47" fillId="37" borderId="49" xfId="48" applyNumberFormat="1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 textRotation="255" wrapText="1"/>
    </xf>
    <xf numFmtId="0" fontId="53" fillId="0" borderId="46" xfId="0" applyFont="1" applyFill="1" applyBorder="1" applyAlignment="1">
      <alignment horizontal="center" vertical="center" textRotation="255" wrapText="1"/>
    </xf>
    <xf numFmtId="0" fontId="53" fillId="0" borderId="47" xfId="0" applyFont="1" applyFill="1" applyBorder="1" applyAlignment="1">
      <alignment horizontal="center" vertical="center" textRotation="255" wrapText="1"/>
    </xf>
    <xf numFmtId="0" fontId="47" fillId="35" borderId="75" xfId="0" applyFont="1" applyFill="1" applyBorder="1" applyAlignment="1">
      <alignment horizontal="justify" vertical="top" wrapText="1"/>
    </xf>
    <xf numFmtId="0" fontId="47" fillId="35" borderId="76" xfId="0" applyFont="1" applyFill="1" applyBorder="1" applyAlignment="1">
      <alignment horizontal="justify" vertical="top" wrapText="1"/>
    </xf>
    <xf numFmtId="0" fontId="47" fillId="35" borderId="77" xfId="0" applyFont="1" applyFill="1" applyBorder="1" applyAlignment="1">
      <alignment horizontal="justify" vertical="top" wrapText="1"/>
    </xf>
    <xf numFmtId="0" fontId="47" fillId="35" borderId="78" xfId="0" applyFont="1" applyFill="1" applyBorder="1" applyAlignment="1">
      <alignment horizontal="justify" vertical="top" wrapText="1"/>
    </xf>
    <xf numFmtId="0" fontId="53" fillId="0" borderId="79" xfId="0" applyFont="1" applyFill="1" applyBorder="1" applyAlignment="1">
      <alignment horizontal="justify" vertical="center" wrapText="1"/>
    </xf>
    <xf numFmtId="0" fontId="53" fillId="0" borderId="80" xfId="0" applyFont="1" applyFill="1" applyBorder="1" applyAlignment="1">
      <alignment horizontal="justify" vertical="center" wrapText="1"/>
    </xf>
    <xf numFmtId="0" fontId="53" fillId="0" borderId="69" xfId="0" applyFont="1" applyFill="1" applyBorder="1" applyAlignment="1">
      <alignment horizontal="justify" vertical="center" wrapText="1"/>
    </xf>
    <xf numFmtId="0" fontId="53" fillId="0" borderId="50" xfId="0" applyFont="1" applyFill="1" applyBorder="1" applyAlignment="1">
      <alignment horizontal="justify" vertical="center" wrapText="1"/>
    </xf>
    <xf numFmtId="0" fontId="53" fillId="0" borderId="46" xfId="0" applyFont="1" applyFill="1" applyBorder="1" applyAlignment="1">
      <alignment horizontal="justify" vertical="center" wrapText="1"/>
    </xf>
    <xf numFmtId="0" fontId="53" fillId="0" borderId="33" xfId="0" applyFont="1" applyFill="1" applyBorder="1" applyAlignment="1">
      <alignment horizontal="justify" vertical="center" wrapText="1"/>
    </xf>
    <xf numFmtId="0" fontId="53" fillId="0" borderId="81" xfId="0" applyFont="1" applyFill="1" applyBorder="1" applyAlignment="1">
      <alignment horizontal="left" vertical="center" wrapText="1"/>
    </xf>
    <xf numFmtId="0" fontId="53" fillId="0" borderId="8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5</xdr:row>
      <xdr:rowOff>219075</xdr:rowOff>
    </xdr:from>
    <xdr:to>
      <xdr:col>15</xdr:col>
      <xdr:colOff>38100</xdr:colOff>
      <xdr:row>7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4524375" y="1228725"/>
          <a:ext cx="1638300" cy="285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C0C0C0"/>
              </a:solidFill>
            </a:rPr>
            <a:t>署名又は</a:t>
          </a:r>
          <a:r>
            <a:rPr lang="en-US" cap="none" sz="1050" b="1" i="0" u="none" baseline="0">
              <a:solidFill>
                <a:srgbClr val="C0C0C0"/>
              </a:solidFill>
            </a:rPr>
            <a:t>ゴム印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45</xdr:row>
      <xdr:rowOff>161925</xdr:rowOff>
    </xdr:from>
    <xdr:to>
      <xdr:col>19</xdr:col>
      <xdr:colOff>609600</xdr:colOff>
      <xdr:row>46</xdr:row>
      <xdr:rowOff>171450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163425" y="11401425"/>
          <a:ext cx="1162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（令和元年９月）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Y49"/>
  <sheetViews>
    <sheetView showGridLines="0" tabSelected="1" view="pageBreakPreview" zoomScaleSheetLayoutView="100" zoomScalePageLayoutView="0" workbookViewId="0" topLeftCell="A1">
      <selection activeCell="T14" sqref="T14"/>
    </sheetView>
  </sheetViews>
  <sheetFormatPr defaultColWidth="9.140625" defaultRowHeight="15"/>
  <cols>
    <col min="1" max="1" width="1.28515625" style="8" customWidth="1"/>
    <col min="2" max="4" width="4.57421875" style="8" customWidth="1"/>
    <col min="5" max="6" width="9.00390625" style="8" customWidth="1"/>
    <col min="7" max="7" width="4.57421875" style="8" customWidth="1"/>
    <col min="8" max="8" width="9.00390625" style="8" customWidth="1"/>
    <col min="9" max="11" width="4.57421875" style="8" customWidth="1"/>
    <col min="12" max="13" width="9.00390625" style="8" customWidth="1"/>
    <col min="14" max="14" width="4.57421875" style="8" customWidth="1"/>
    <col min="15" max="15" width="9.00390625" style="8" customWidth="1"/>
    <col min="16" max="17" width="4.57421875" style="8" customWidth="1"/>
    <col min="18" max="16384" width="9.00390625" style="8" customWidth="1"/>
  </cols>
  <sheetData>
    <row r="1" ht="7.5" customHeight="1"/>
    <row r="2" spans="3:17" ht="18" customHeight="1">
      <c r="C2" s="7"/>
      <c r="D2" s="7"/>
      <c r="P2" s="116"/>
      <c r="Q2" s="116"/>
    </row>
    <row r="3" spans="3:4" ht="18" customHeight="1">
      <c r="C3" s="7"/>
      <c r="D3" s="7"/>
    </row>
    <row r="4" spans="3:16" ht="18" customHeight="1">
      <c r="C4" s="7"/>
      <c r="D4" s="7"/>
      <c r="M4" s="134" t="s">
        <v>82</v>
      </c>
      <c r="N4" s="134"/>
      <c r="O4" s="134"/>
      <c r="P4" s="134"/>
    </row>
    <row r="5" spans="3:4" ht="18" customHeight="1">
      <c r="C5" s="2" t="s">
        <v>0</v>
      </c>
      <c r="D5" s="2"/>
    </row>
    <row r="6" spans="10:11" ht="18" customHeight="1">
      <c r="J6" s="2"/>
      <c r="K6" s="2" t="s">
        <v>1</v>
      </c>
    </row>
    <row r="7" spans="10:16" ht="18" customHeight="1">
      <c r="J7" s="2"/>
      <c r="K7" s="2" t="s">
        <v>23</v>
      </c>
      <c r="P7" s="14"/>
    </row>
    <row r="8" spans="10:11" ht="18" customHeight="1">
      <c r="J8" s="2"/>
      <c r="K8" s="2" t="s">
        <v>24</v>
      </c>
    </row>
    <row r="9" spans="3:4" ht="18" customHeight="1">
      <c r="C9" s="1"/>
      <c r="D9" s="1"/>
    </row>
    <row r="10" spans="3:16" ht="18" customHeight="1">
      <c r="C10" s="138" t="s">
        <v>80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3:4" ht="18" customHeight="1">
      <c r="C11" s="1"/>
      <c r="D11" s="1"/>
    </row>
    <row r="12" spans="3:4" ht="18" customHeight="1">
      <c r="C12" s="2" t="s">
        <v>2</v>
      </c>
      <c r="D12" s="2"/>
    </row>
    <row r="13" spans="3:16" ht="18" customHeight="1"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</row>
    <row r="14" spans="3:16" ht="18" customHeight="1"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5" spans="3:16" ht="18" customHeight="1"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</row>
    <row r="16" spans="3:4" ht="18" customHeight="1">
      <c r="C16" s="1"/>
      <c r="D16" s="1"/>
    </row>
    <row r="17" spans="3:4" ht="18" customHeight="1">
      <c r="C17" s="2" t="s">
        <v>3</v>
      </c>
      <c r="D17" s="2"/>
    </row>
    <row r="18" spans="3:16" ht="18" customHeight="1"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3:16" ht="18" customHeight="1"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3:16" ht="18" customHeight="1"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3:16" ht="18" customHeight="1"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</row>
    <row r="22" spans="3:4" ht="18" customHeight="1">
      <c r="C22" s="1"/>
      <c r="D22" s="1"/>
    </row>
    <row r="23" spans="3:4" ht="18" customHeight="1">
      <c r="C23" s="2" t="s">
        <v>4</v>
      </c>
      <c r="D23" s="2"/>
    </row>
    <row r="24" spans="3:16" ht="18" customHeight="1"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</row>
    <row r="25" spans="3:16" ht="18" customHeight="1"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</row>
    <row r="26" spans="3:16" ht="18" customHeight="1"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3:16" ht="18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3:4" ht="18" customHeight="1">
      <c r="C28" s="2" t="s">
        <v>5</v>
      </c>
      <c r="D28" s="2"/>
    </row>
    <row r="29" spans="3:25" ht="18" customHeight="1">
      <c r="C29" s="141" t="s">
        <v>6</v>
      </c>
      <c r="D29" s="137"/>
      <c r="E29" s="137"/>
      <c r="F29" s="137"/>
      <c r="G29" s="30"/>
      <c r="H29" s="135" t="s">
        <v>20</v>
      </c>
      <c r="I29" s="136"/>
      <c r="J29" s="139" t="s">
        <v>8</v>
      </c>
      <c r="K29" s="140"/>
      <c r="L29" s="140"/>
      <c r="M29" s="140"/>
      <c r="N29" s="30"/>
      <c r="O29" s="137" t="s">
        <v>7</v>
      </c>
      <c r="P29" s="136"/>
      <c r="T29" s="11"/>
      <c r="U29" s="11"/>
      <c r="V29" s="11"/>
      <c r="W29" s="11"/>
      <c r="X29" s="11"/>
      <c r="Y29" s="11"/>
    </row>
    <row r="30" spans="3:25" ht="18" customHeight="1">
      <c r="C30" s="106" t="s">
        <v>27</v>
      </c>
      <c r="D30" s="126" t="s">
        <v>26</v>
      </c>
      <c r="E30" s="127"/>
      <c r="F30" s="127"/>
      <c r="G30" s="128"/>
      <c r="H30" s="97"/>
      <c r="I30" s="112" t="s">
        <v>10</v>
      </c>
      <c r="J30" s="17" t="s">
        <v>11</v>
      </c>
      <c r="K30" s="6"/>
      <c r="L30" s="9"/>
      <c r="M30" s="9"/>
      <c r="N30" s="35"/>
      <c r="O30" s="16"/>
      <c r="P30" s="20" t="s">
        <v>10</v>
      </c>
      <c r="U30" s="3"/>
      <c r="V30" s="3"/>
      <c r="W30" s="3"/>
      <c r="X30" s="4"/>
      <c r="Y30" s="11"/>
    </row>
    <row r="31" spans="3:25" ht="18" customHeight="1">
      <c r="C31" s="107"/>
      <c r="D31" s="17" t="s">
        <v>9</v>
      </c>
      <c r="E31" s="9"/>
      <c r="F31" s="9"/>
      <c r="G31" s="31"/>
      <c r="H31" s="15"/>
      <c r="I31" s="113"/>
      <c r="J31" s="109" t="s">
        <v>12</v>
      </c>
      <c r="K31" s="110"/>
      <c r="L31" s="110"/>
      <c r="M31" s="110"/>
      <c r="N31" s="111"/>
      <c r="O31" s="24"/>
      <c r="P31" s="151" t="s">
        <v>21</v>
      </c>
      <c r="U31" s="3"/>
      <c r="V31" s="3"/>
      <c r="W31" s="3"/>
      <c r="X31" s="5"/>
      <c r="Y31" s="11"/>
    </row>
    <row r="32" spans="3:25" ht="18" customHeight="1">
      <c r="C32" s="107"/>
      <c r="D32" s="99"/>
      <c r="E32" s="6"/>
      <c r="F32" s="6"/>
      <c r="G32" s="32"/>
      <c r="H32" s="50"/>
      <c r="I32" s="113"/>
      <c r="J32" s="29" t="s">
        <v>13</v>
      </c>
      <c r="K32" s="22"/>
      <c r="L32" s="26"/>
      <c r="M32" s="26"/>
      <c r="N32" s="36"/>
      <c r="O32" s="27"/>
      <c r="P32" s="152"/>
      <c r="U32" s="3"/>
      <c r="V32" s="3"/>
      <c r="W32" s="3"/>
      <c r="X32" s="3"/>
      <c r="Y32" s="11"/>
    </row>
    <row r="33" spans="3:25" ht="18" customHeight="1">
      <c r="C33" s="107"/>
      <c r="D33" s="100"/>
      <c r="E33" s="9"/>
      <c r="F33" s="9"/>
      <c r="G33" s="31"/>
      <c r="H33" s="50"/>
      <c r="I33" s="113"/>
      <c r="J33" s="109" t="s">
        <v>14</v>
      </c>
      <c r="K33" s="110"/>
      <c r="L33" s="110"/>
      <c r="M33" s="110"/>
      <c r="N33" s="111"/>
      <c r="O33" s="16"/>
      <c r="P33" s="151" t="s">
        <v>10</v>
      </c>
      <c r="U33" s="3"/>
      <c r="V33" s="3"/>
      <c r="W33" s="3"/>
      <c r="X33" s="3"/>
      <c r="Y33" s="11"/>
    </row>
    <row r="34" spans="3:25" ht="18" customHeight="1" thickBot="1">
      <c r="C34" s="107"/>
      <c r="D34" s="17"/>
      <c r="E34" s="9"/>
      <c r="F34" s="9"/>
      <c r="G34" s="31"/>
      <c r="H34" s="15"/>
      <c r="I34" s="113"/>
      <c r="J34" s="17" t="s">
        <v>15</v>
      </c>
      <c r="K34" s="6"/>
      <c r="L34" s="9"/>
      <c r="M34" s="9"/>
      <c r="N34" s="35"/>
      <c r="O34" s="16"/>
      <c r="P34" s="153"/>
      <c r="U34" s="3"/>
      <c r="V34" s="3"/>
      <c r="W34" s="3"/>
      <c r="X34" s="3"/>
      <c r="Y34" s="11"/>
    </row>
    <row r="35" spans="3:25" ht="18" customHeight="1">
      <c r="C35" s="107"/>
      <c r="D35" s="17"/>
      <c r="E35" s="9"/>
      <c r="F35" s="9"/>
      <c r="G35" s="31"/>
      <c r="H35" s="15"/>
      <c r="I35" s="113"/>
      <c r="J35" s="18"/>
      <c r="K35" s="142" t="s">
        <v>25</v>
      </c>
      <c r="L35" s="143"/>
      <c r="M35" s="143"/>
      <c r="N35" s="144"/>
      <c r="O35" s="132"/>
      <c r="P35" s="39" t="s">
        <v>10</v>
      </c>
      <c r="U35" s="3"/>
      <c r="V35" s="3"/>
      <c r="W35" s="3"/>
      <c r="X35" s="3"/>
      <c r="Y35" s="11"/>
    </row>
    <row r="36" spans="3:25" ht="18" customHeight="1" thickBot="1">
      <c r="C36" s="107"/>
      <c r="D36" s="17"/>
      <c r="E36" s="9"/>
      <c r="F36" s="9"/>
      <c r="G36" s="31"/>
      <c r="H36" s="15"/>
      <c r="I36" s="113"/>
      <c r="J36" s="28"/>
      <c r="K36" s="145"/>
      <c r="L36" s="146"/>
      <c r="M36" s="146"/>
      <c r="N36" s="147"/>
      <c r="O36" s="133"/>
      <c r="P36" s="40"/>
      <c r="U36" s="3"/>
      <c r="V36" s="3"/>
      <c r="W36" s="4"/>
      <c r="X36" s="5"/>
      <c r="Y36" s="11"/>
    </row>
    <row r="37" spans="3:25" ht="18" customHeight="1">
      <c r="C37" s="108"/>
      <c r="D37" s="29"/>
      <c r="E37" s="26"/>
      <c r="F37" s="26"/>
      <c r="G37" s="98"/>
      <c r="H37" s="23"/>
      <c r="I37" s="114"/>
      <c r="J37" s="129" t="s">
        <v>16</v>
      </c>
      <c r="K37" s="130"/>
      <c r="L37" s="130"/>
      <c r="M37" s="130"/>
      <c r="N37" s="131"/>
      <c r="O37" s="16"/>
      <c r="P37" s="37" t="s">
        <v>10</v>
      </c>
      <c r="U37" s="3"/>
      <c r="V37" s="3"/>
      <c r="W37" s="3"/>
      <c r="X37" s="3"/>
      <c r="Y37" s="11"/>
    </row>
    <row r="38" spans="3:25" ht="18" customHeight="1">
      <c r="C38" s="106" t="s">
        <v>22</v>
      </c>
      <c r="D38" s="109" t="s">
        <v>77</v>
      </c>
      <c r="E38" s="110"/>
      <c r="F38" s="110"/>
      <c r="G38" s="111"/>
      <c r="H38" s="51"/>
      <c r="I38" s="112" t="s">
        <v>10</v>
      </c>
      <c r="J38" s="17" t="s">
        <v>13</v>
      </c>
      <c r="K38" s="6"/>
      <c r="L38" s="9"/>
      <c r="M38" s="9"/>
      <c r="N38" s="35"/>
      <c r="O38" s="16"/>
      <c r="P38" s="37"/>
      <c r="U38" s="12"/>
      <c r="V38" s="3"/>
      <c r="W38" s="3"/>
      <c r="X38" s="3"/>
      <c r="Y38" s="11"/>
    </row>
    <row r="39" spans="3:25" ht="18" customHeight="1">
      <c r="C39" s="107"/>
      <c r="D39" s="17" t="s">
        <v>9</v>
      </c>
      <c r="E39" s="6"/>
      <c r="F39" s="6"/>
      <c r="G39" s="32"/>
      <c r="H39" s="50"/>
      <c r="I39" s="113"/>
      <c r="J39" s="18"/>
      <c r="K39" s="9"/>
      <c r="L39" s="9"/>
      <c r="M39" s="9"/>
      <c r="N39" s="35"/>
      <c r="O39" s="16"/>
      <c r="P39" s="37"/>
      <c r="U39" s="11"/>
      <c r="V39" s="13"/>
      <c r="W39" s="13"/>
      <c r="X39" s="3"/>
      <c r="Y39" s="11"/>
    </row>
    <row r="40" spans="3:25" ht="18" customHeight="1">
      <c r="C40" s="107"/>
      <c r="D40" s="6"/>
      <c r="E40" s="9"/>
      <c r="F40" s="9"/>
      <c r="G40" s="31"/>
      <c r="H40" s="50"/>
      <c r="I40" s="113"/>
      <c r="J40" s="18"/>
      <c r="K40" s="9"/>
      <c r="L40" s="9"/>
      <c r="M40" s="9"/>
      <c r="N40" s="35"/>
      <c r="O40" s="16"/>
      <c r="P40" s="38"/>
      <c r="U40" s="11"/>
      <c r="V40" s="13"/>
      <c r="W40" s="13"/>
      <c r="X40" s="3"/>
      <c r="Y40" s="11"/>
    </row>
    <row r="41" spans="3:25" ht="18" customHeight="1">
      <c r="C41" s="107"/>
      <c r="D41" s="6"/>
      <c r="E41" s="6"/>
      <c r="F41" s="6"/>
      <c r="G41" s="32"/>
      <c r="H41" s="50"/>
      <c r="I41" s="113"/>
      <c r="J41" s="109" t="s">
        <v>17</v>
      </c>
      <c r="K41" s="110"/>
      <c r="L41" s="110"/>
      <c r="M41" s="110"/>
      <c r="N41" s="111"/>
      <c r="O41" s="24"/>
      <c r="P41" s="151" t="s">
        <v>10</v>
      </c>
      <c r="U41" s="11"/>
      <c r="V41" s="13"/>
      <c r="W41" s="13"/>
      <c r="X41" s="3"/>
      <c r="Y41" s="11"/>
    </row>
    <row r="42" spans="3:25" ht="18" customHeight="1">
      <c r="C42" s="108"/>
      <c r="D42" s="6"/>
      <c r="E42" s="22"/>
      <c r="F42" s="22"/>
      <c r="G42" s="33"/>
      <c r="H42" s="52"/>
      <c r="I42" s="114"/>
      <c r="J42" s="25"/>
      <c r="K42" s="26"/>
      <c r="L42" s="26"/>
      <c r="M42" s="26"/>
      <c r="N42" s="36"/>
      <c r="O42" s="27"/>
      <c r="P42" s="152"/>
      <c r="U42" s="12"/>
      <c r="V42" s="3"/>
      <c r="W42" s="3"/>
      <c r="X42" s="3"/>
      <c r="Y42" s="11"/>
    </row>
    <row r="43" spans="3:25" ht="18" customHeight="1">
      <c r="C43" s="148" t="s">
        <v>18</v>
      </c>
      <c r="D43" s="149"/>
      <c r="E43" s="149"/>
      <c r="F43" s="149"/>
      <c r="G43" s="34"/>
      <c r="H43" s="21"/>
      <c r="I43" s="20" t="s">
        <v>10</v>
      </c>
      <c r="J43" s="148" t="s">
        <v>18</v>
      </c>
      <c r="K43" s="149"/>
      <c r="L43" s="149"/>
      <c r="M43" s="149"/>
      <c r="N43" s="150"/>
      <c r="O43" s="19"/>
      <c r="P43" s="20" t="s">
        <v>21</v>
      </c>
      <c r="U43" s="12"/>
      <c r="V43" s="3"/>
      <c r="W43" s="3"/>
      <c r="X43" s="3"/>
      <c r="Y43" s="11"/>
    </row>
    <row r="44" spans="21:25" ht="18" customHeight="1">
      <c r="U44" s="3"/>
      <c r="V44" s="3"/>
      <c r="W44" s="3"/>
      <c r="X44" s="5"/>
      <c r="Y44" s="11"/>
    </row>
    <row r="45" spans="3:25" ht="18" customHeight="1">
      <c r="C45" s="2" t="s">
        <v>19</v>
      </c>
      <c r="T45" s="11"/>
      <c r="U45" s="11"/>
      <c r="V45" s="11"/>
      <c r="W45" s="11"/>
      <c r="X45" s="11"/>
      <c r="Y45" s="11"/>
    </row>
    <row r="46" spans="3:16" ht="18" customHeight="1"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3:16" ht="18" customHeight="1"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2"/>
    </row>
    <row r="48" spans="3:16" ht="18" customHeight="1"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</row>
    <row r="49" spans="15:17" ht="18" customHeight="1">
      <c r="O49" s="115" t="s">
        <v>84</v>
      </c>
      <c r="P49" s="115"/>
      <c r="Q49" s="115"/>
    </row>
    <row r="50" ht="18" customHeight="1"/>
    <row r="51" ht="18" customHeight="1"/>
  </sheetData>
  <sheetProtection/>
  <mergeCells count="29">
    <mergeCell ref="C46:P48"/>
    <mergeCell ref="K35:N36"/>
    <mergeCell ref="C43:F43"/>
    <mergeCell ref="J43:N43"/>
    <mergeCell ref="J41:N41"/>
    <mergeCell ref="P31:P32"/>
    <mergeCell ref="C30:C37"/>
    <mergeCell ref="I30:I37"/>
    <mergeCell ref="P33:P34"/>
    <mergeCell ref="P41:P42"/>
    <mergeCell ref="J33:N33"/>
    <mergeCell ref="J37:N37"/>
    <mergeCell ref="O35:O36"/>
    <mergeCell ref="M4:P4"/>
    <mergeCell ref="H29:I29"/>
    <mergeCell ref="O29:P29"/>
    <mergeCell ref="C10:P10"/>
    <mergeCell ref="J29:M29"/>
    <mergeCell ref="C29:F29"/>
    <mergeCell ref="C38:C42"/>
    <mergeCell ref="D38:G38"/>
    <mergeCell ref="I38:I42"/>
    <mergeCell ref="O49:Q49"/>
    <mergeCell ref="P2:Q2"/>
    <mergeCell ref="C13:P15"/>
    <mergeCell ref="C18:P21"/>
    <mergeCell ref="C24:P26"/>
    <mergeCell ref="D30:G30"/>
    <mergeCell ref="J31:N3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T47"/>
  <sheetViews>
    <sheetView showGridLines="0" view="pageBreakPreview" zoomScaleSheetLayoutView="100" zoomScalePageLayoutView="0" workbookViewId="0" topLeftCell="A1">
      <selection activeCell="C6" sqref="C6:D7"/>
    </sheetView>
  </sheetViews>
  <sheetFormatPr defaultColWidth="9.140625" defaultRowHeight="15"/>
  <cols>
    <col min="1" max="1" width="1.28515625" style="0" customWidth="1"/>
    <col min="2" max="3" width="4.57421875" style="0" customWidth="1"/>
    <col min="4" max="4" width="36.7109375" style="0" customWidth="1"/>
    <col min="5" max="20" width="9.57421875" style="0" customWidth="1"/>
  </cols>
  <sheetData>
    <row r="1" ht="7.5" customHeight="1"/>
    <row r="2" ht="18" customHeight="1"/>
    <row r="3" ht="18" customHeight="1"/>
    <row r="4" ht="18" customHeight="1">
      <c r="C4" s="2" t="s">
        <v>43</v>
      </c>
    </row>
    <row r="5" spans="15:20" ht="18" customHeight="1" thickBot="1">
      <c r="O5" s="7"/>
      <c r="T5" s="7" t="s">
        <v>70</v>
      </c>
    </row>
    <row r="6" spans="3:20" ht="18" customHeight="1">
      <c r="C6" s="195"/>
      <c r="D6" s="196"/>
      <c r="E6" s="76" t="s">
        <v>28</v>
      </c>
      <c r="F6" s="53" t="s">
        <v>30</v>
      </c>
      <c r="G6" s="53" t="s">
        <v>31</v>
      </c>
      <c r="H6" s="53" t="s">
        <v>32</v>
      </c>
      <c r="I6" s="53" t="s">
        <v>33</v>
      </c>
      <c r="J6" s="53" t="s">
        <v>34</v>
      </c>
      <c r="K6" s="53" t="s">
        <v>35</v>
      </c>
      <c r="L6" s="53" t="s">
        <v>36</v>
      </c>
      <c r="M6" s="53" t="s">
        <v>37</v>
      </c>
      <c r="N6" s="53" t="s">
        <v>38</v>
      </c>
      <c r="O6" s="53" t="s">
        <v>39</v>
      </c>
      <c r="P6" s="53" t="s">
        <v>45</v>
      </c>
      <c r="Q6" s="53" t="s">
        <v>46</v>
      </c>
      <c r="R6" s="53" t="s">
        <v>47</v>
      </c>
      <c r="S6" s="53" t="s">
        <v>48</v>
      </c>
      <c r="T6" s="54" t="s">
        <v>49</v>
      </c>
    </row>
    <row r="7" spans="3:20" ht="18" customHeight="1" thickBot="1">
      <c r="C7" s="197"/>
      <c r="D7" s="198"/>
      <c r="E7" s="77" t="s">
        <v>50</v>
      </c>
      <c r="F7" s="41" t="s">
        <v>29</v>
      </c>
      <c r="G7" s="41" t="s">
        <v>29</v>
      </c>
      <c r="H7" s="41" t="s">
        <v>29</v>
      </c>
      <c r="I7" s="41" t="s">
        <v>29</v>
      </c>
      <c r="J7" s="41" t="s">
        <v>29</v>
      </c>
      <c r="K7" s="41" t="s">
        <v>29</v>
      </c>
      <c r="L7" s="41" t="s">
        <v>29</v>
      </c>
      <c r="M7" s="41" t="s">
        <v>29</v>
      </c>
      <c r="N7" s="41" t="s">
        <v>29</v>
      </c>
      <c r="O7" s="41" t="s">
        <v>29</v>
      </c>
      <c r="P7" s="41" t="s">
        <v>29</v>
      </c>
      <c r="Q7" s="41" t="s">
        <v>29</v>
      </c>
      <c r="R7" s="41" t="s">
        <v>29</v>
      </c>
      <c r="S7" s="41" t="s">
        <v>29</v>
      </c>
      <c r="T7" s="55" t="s">
        <v>29</v>
      </c>
    </row>
    <row r="8" spans="3:20" ht="18" customHeight="1" thickTop="1">
      <c r="C8" s="199" t="s">
        <v>51</v>
      </c>
      <c r="D8" s="200"/>
      <c r="E8" s="7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56"/>
    </row>
    <row r="9" spans="3:20" ht="18" customHeight="1">
      <c r="C9" s="201" t="s">
        <v>72</v>
      </c>
      <c r="D9" s="202"/>
      <c r="E9" s="79" t="s">
        <v>52</v>
      </c>
      <c r="F9" s="49" t="s">
        <v>52</v>
      </c>
      <c r="G9" s="49" t="s">
        <v>52</v>
      </c>
      <c r="H9" s="49" t="s">
        <v>52</v>
      </c>
      <c r="I9" s="49" t="s">
        <v>52</v>
      </c>
      <c r="J9" s="49" t="s">
        <v>52</v>
      </c>
      <c r="K9" s="49" t="s">
        <v>52</v>
      </c>
      <c r="L9" s="49" t="s">
        <v>52</v>
      </c>
      <c r="M9" s="49" t="s">
        <v>52</v>
      </c>
      <c r="N9" s="49" t="s">
        <v>52</v>
      </c>
      <c r="O9" s="49" t="s">
        <v>52</v>
      </c>
      <c r="P9" s="49" t="s">
        <v>52</v>
      </c>
      <c r="Q9" s="49" t="s">
        <v>52</v>
      </c>
      <c r="R9" s="49" t="s">
        <v>52</v>
      </c>
      <c r="S9" s="49" t="s">
        <v>52</v>
      </c>
      <c r="T9" s="57" t="s">
        <v>52</v>
      </c>
    </row>
    <row r="10" spans="3:20" ht="18" customHeight="1">
      <c r="C10" s="203" t="s">
        <v>53</v>
      </c>
      <c r="D10" s="204"/>
      <c r="E10" s="8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8"/>
    </row>
    <row r="11" spans="3:20" ht="18" customHeight="1" thickBot="1">
      <c r="C11" s="205" t="s">
        <v>54</v>
      </c>
      <c r="D11" s="206"/>
      <c r="E11" s="8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</row>
    <row r="12" spans="3:20" ht="18" customHeight="1" thickBot="1">
      <c r="C12" s="168" t="s">
        <v>55</v>
      </c>
      <c r="D12" s="169"/>
      <c r="E12" s="82">
        <f>IF(E8=0,"",E8-E10)</f>
      </c>
      <c r="F12" s="61">
        <f>IF(F8=0,"",F8-F10)</f>
      </c>
      <c r="G12" s="61">
        <f aca="true" t="shared" si="0" ref="G12:T12">IF(G8=0,"",G8-G10)</f>
      </c>
      <c r="H12" s="61">
        <f t="shared" si="0"/>
      </c>
      <c r="I12" s="61">
        <f t="shared" si="0"/>
      </c>
      <c r="J12" s="61">
        <f t="shared" si="0"/>
      </c>
      <c r="K12" s="61">
        <f t="shared" si="0"/>
      </c>
      <c r="L12" s="61">
        <f t="shared" si="0"/>
      </c>
      <c r="M12" s="61">
        <f t="shared" si="0"/>
      </c>
      <c r="N12" s="61">
        <f t="shared" si="0"/>
      </c>
      <c r="O12" s="61">
        <f t="shared" si="0"/>
      </c>
      <c r="P12" s="61">
        <f t="shared" si="0"/>
      </c>
      <c r="Q12" s="61">
        <f t="shared" si="0"/>
      </c>
      <c r="R12" s="61">
        <f t="shared" si="0"/>
      </c>
      <c r="S12" s="61">
        <f t="shared" si="0"/>
      </c>
      <c r="T12" s="83">
        <f t="shared" si="0"/>
      </c>
    </row>
    <row r="13" spans="3:20" ht="18" customHeight="1">
      <c r="C13" s="192" t="s">
        <v>40</v>
      </c>
      <c r="D13" s="73" t="s">
        <v>56</v>
      </c>
      <c r="E13" s="84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3:20" ht="18" customHeight="1">
      <c r="C14" s="193"/>
      <c r="D14" s="88" t="s">
        <v>41</v>
      </c>
      <c r="E14" s="8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8"/>
    </row>
    <row r="15" spans="3:20" ht="18" customHeight="1">
      <c r="C15" s="193"/>
      <c r="D15" s="88" t="s">
        <v>57</v>
      </c>
      <c r="E15" s="8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58"/>
    </row>
    <row r="16" spans="3:20" ht="18" customHeight="1">
      <c r="C16" s="193"/>
      <c r="D16" s="88" t="s">
        <v>58</v>
      </c>
      <c r="E16" s="8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8"/>
    </row>
    <row r="17" spans="3:20" ht="18" customHeight="1" thickBot="1">
      <c r="C17" s="194"/>
      <c r="D17" s="74" t="s">
        <v>59</v>
      </c>
      <c r="E17" s="81">
        <f aca="true" t="shared" si="1" ref="E17:T17">IF(E8=0,"",E13+E14+E15+E16)</f>
      </c>
      <c r="F17" s="59">
        <f t="shared" si="1"/>
      </c>
      <c r="G17" s="59">
        <f t="shared" si="1"/>
      </c>
      <c r="H17" s="59">
        <f t="shared" si="1"/>
      </c>
      <c r="I17" s="59">
        <f t="shared" si="1"/>
      </c>
      <c r="J17" s="59">
        <f t="shared" si="1"/>
      </c>
      <c r="K17" s="59">
        <f t="shared" si="1"/>
      </c>
      <c r="L17" s="59">
        <f t="shared" si="1"/>
      </c>
      <c r="M17" s="59">
        <f t="shared" si="1"/>
      </c>
      <c r="N17" s="59">
        <f t="shared" si="1"/>
      </c>
      <c r="O17" s="59">
        <f t="shared" si="1"/>
      </c>
      <c r="P17" s="59">
        <f t="shared" si="1"/>
      </c>
      <c r="Q17" s="59">
        <f t="shared" si="1"/>
      </c>
      <c r="R17" s="59">
        <f t="shared" si="1"/>
      </c>
      <c r="S17" s="59">
        <f t="shared" si="1"/>
      </c>
      <c r="T17" s="60">
        <f t="shared" si="1"/>
      </c>
    </row>
    <row r="18" spans="3:20" ht="18" customHeight="1" thickBot="1">
      <c r="C18" s="164" t="s">
        <v>60</v>
      </c>
      <c r="D18" s="165"/>
      <c r="E18" s="82">
        <f>IF(E8=0,"",E12-E17)</f>
      </c>
      <c r="F18" s="61">
        <f aca="true" t="shared" si="2" ref="F18:T18">IF(F8=0,"",F12-F17)</f>
      </c>
      <c r="G18" s="61">
        <f t="shared" si="2"/>
      </c>
      <c r="H18" s="61">
        <f t="shared" si="2"/>
      </c>
      <c r="I18" s="61">
        <f t="shared" si="2"/>
      </c>
      <c r="J18" s="61">
        <f t="shared" si="2"/>
      </c>
      <c r="K18" s="61">
        <f t="shared" si="2"/>
      </c>
      <c r="L18" s="61">
        <f t="shared" si="2"/>
      </c>
      <c r="M18" s="61">
        <f t="shared" si="2"/>
      </c>
      <c r="N18" s="61">
        <f t="shared" si="2"/>
      </c>
      <c r="O18" s="61">
        <f t="shared" si="2"/>
      </c>
      <c r="P18" s="61">
        <f t="shared" si="2"/>
      </c>
      <c r="Q18" s="61">
        <f t="shared" si="2"/>
      </c>
      <c r="R18" s="61">
        <f t="shared" si="2"/>
      </c>
      <c r="S18" s="61">
        <f t="shared" si="2"/>
      </c>
      <c r="T18" s="83">
        <f t="shared" si="2"/>
      </c>
    </row>
    <row r="19" spans="3:20" ht="18" customHeight="1">
      <c r="C19" s="170" t="s">
        <v>61</v>
      </c>
      <c r="D19" s="171"/>
      <c r="E19" s="8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</row>
    <row r="20" spans="3:20" ht="18" customHeight="1">
      <c r="C20" s="178" t="s">
        <v>62</v>
      </c>
      <c r="D20" s="179"/>
      <c r="E20" s="8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58"/>
    </row>
    <row r="21" spans="3:20" ht="18" customHeight="1" thickBot="1">
      <c r="C21" s="180" t="s">
        <v>63</v>
      </c>
      <c r="D21" s="181"/>
      <c r="E21" s="8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</row>
    <row r="22" spans="3:20" ht="18" customHeight="1" thickBot="1">
      <c r="C22" s="164" t="s">
        <v>64</v>
      </c>
      <c r="D22" s="165"/>
      <c r="E22" s="82">
        <f>IF(E8=0,"",E18+E19-E20)</f>
      </c>
      <c r="F22" s="61">
        <f aca="true" t="shared" si="3" ref="F22:T22">IF(F8=0,"",F18+F19-F20)</f>
      </c>
      <c r="G22" s="61">
        <f t="shared" si="3"/>
      </c>
      <c r="H22" s="61">
        <f t="shared" si="3"/>
      </c>
      <c r="I22" s="61">
        <f t="shared" si="3"/>
      </c>
      <c r="J22" s="61">
        <f t="shared" si="3"/>
      </c>
      <c r="K22" s="61">
        <f t="shared" si="3"/>
      </c>
      <c r="L22" s="61">
        <f t="shared" si="3"/>
      </c>
      <c r="M22" s="61">
        <f t="shared" si="3"/>
      </c>
      <c r="N22" s="61">
        <f t="shared" si="3"/>
      </c>
      <c r="O22" s="61">
        <f t="shared" si="3"/>
      </c>
      <c r="P22" s="61">
        <f t="shared" si="3"/>
      </c>
      <c r="Q22" s="61">
        <f t="shared" si="3"/>
      </c>
      <c r="R22" s="61">
        <f t="shared" si="3"/>
      </c>
      <c r="S22" s="61">
        <f t="shared" si="3"/>
      </c>
      <c r="T22" s="83">
        <f t="shared" si="3"/>
      </c>
    </row>
    <row r="23" spans="3:20" ht="18" customHeight="1" thickBot="1">
      <c r="C23" s="154" t="s">
        <v>81</v>
      </c>
      <c r="D23" s="155"/>
      <c r="E23" s="104">
        <f>_xlfn.IFERROR(E22+E11+E15,0)</f>
        <v>0</v>
      </c>
      <c r="F23" s="102">
        <f aca="true" t="shared" si="4" ref="F23:T23">_xlfn.IFERROR(F22+F11+F15,0)</f>
        <v>0</v>
      </c>
      <c r="G23" s="102">
        <f t="shared" si="4"/>
        <v>0</v>
      </c>
      <c r="H23" s="102">
        <f t="shared" si="4"/>
        <v>0</v>
      </c>
      <c r="I23" s="102">
        <f t="shared" si="4"/>
        <v>0</v>
      </c>
      <c r="J23" s="102">
        <f t="shared" si="4"/>
        <v>0</v>
      </c>
      <c r="K23" s="102">
        <f t="shared" si="4"/>
        <v>0</v>
      </c>
      <c r="L23" s="102">
        <f t="shared" si="4"/>
        <v>0</v>
      </c>
      <c r="M23" s="102">
        <f t="shared" si="4"/>
        <v>0</v>
      </c>
      <c r="N23" s="102">
        <f t="shared" si="4"/>
        <v>0</v>
      </c>
      <c r="O23" s="102">
        <f t="shared" si="4"/>
        <v>0</v>
      </c>
      <c r="P23" s="102">
        <f t="shared" si="4"/>
        <v>0</v>
      </c>
      <c r="Q23" s="102">
        <f t="shared" si="4"/>
        <v>0</v>
      </c>
      <c r="R23" s="102">
        <f t="shared" si="4"/>
        <v>0</v>
      </c>
      <c r="S23" s="102">
        <f t="shared" si="4"/>
        <v>0</v>
      </c>
      <c r="T23" s="103">
        <f t="shared" si="4"/>
        <v>0</v>
      </c>
    </row>
    <row r="24" spans="3:20" ht="18" customHeight="1" thickBot="1">
      <c r="C24" s="162" t="s">
        <v>65</v>
      </c>
      <c r="D24" s="163"/>
      <c r="E24" s="8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</row>
    <row r="25" spans="3:20" ht="18" customHeight="1" thickBot="1">
      <c r="C25" s="164" t="s">
        <v>66</v>
      </c>
      <c r="D25" s="165"/>
      <c r="E25" s="82">
        <f>IF(E8=0,"",E22+E24)</f>
      </c>
      <c r="F25" s="61">
        <f>IF(F8=0,"",F22+F24)</f>
      </c>
      <c r="G25" s="61">
        <f>IF(G8=0,"",G22+G24)</f>
      </c>
      <c r="H25" s="61">
        <f>IF(H8=0,"",H22+H24)</f>
      </c>
      <c r="I25" s="61">
        <f aca="true" t="shared" si="5" ref="I25:T25">IF(I8=0,"",I22+I24)</f>
      </c>
      <c r="J25" s="61">
        <f t="shared" si="5"/>
      </c>
      <c r="K25" s="61">
        <f t="shared" si="5"/>
      </c>
      <c r="L25" s="61">
        <f t="shared" si="5"/>
      </c>
      <c r="M25" s="61">
        <f t="shared" si="5"/>
      </c>
      <c r="N25" s="61">
        <f t="shared" si="5"/>
      </c>
      <c r="O25" s="61">
        <f t="shared" si="5"/>
      </c>
      <c r="P25" s="61">
        <f t="shared" si="5"/>
      </c>
      <c r="Q25" s="61">
        <f t="shared" si="5"/>
      </c>
      <c r="R25" s="61">
        <f t="shared" si="5"/>
      </c>
      <c r="S25" s="61">
        <f t="shared" si="5"/>
      </c>
      <c r="T25" s="83">
        <f t="shared" si="5"/>
      </c>
    </row>
    <row r="26" spans="3:20" ht="18" customHeight="1" thickBot="1">
      <c r="C26" s="166" t="s">
        <v>73</v>
      </c>
      <c r="D26" s="167"/>
      <c r="E26" s="85">
        <f>IF(E8=0,"",E25*1/2)</f>
      </c>
      <c r="F26" s="64">
        <f>IF(F8=0,"",F25*1/2)</f>
      </c>
      <c r="G26" s="64">
        <f aca="true" t="shared" si="6" ref="G26:T26">IF(G8=0,"",G25*1/2)</f>
      </c>
      <c r="H26" s="64">
        <f t="shared" si="6"/>
      </c>
      <c r="I26" s="64">
        <f t="shared" si="6"/>
      </c>
      <c r="J26" s="64">
        <f t="shared" si="6"/>
      </c>
      <c r="K26" s="64">
        <f t="shared" si="6"/>
      </c>
      <c r="L26" s="64">
        <f t="shared" si="6"/>
      </c>
      <c r="M26" s="64">
        <f t="shared" si="6"/>
      </c>
      <c r="N26" s="64">
        <f t="shared" si="6"/>
      </c>
      <c r="O26" s="64">
        <f t="shared" si="6"/>
      </c>
      <c r="P26" s="64">
        <f t="shared" si="6"/>
      </c>
      <c r="Q26" s="64">
        <f t="shared" si="6"/>
      </c>
      <c r="R26" s="64">
        <f t="shared" si="6"/>
      </c>
      <c r="S26" s="64">
        <f t="shared" si="6"/>
      </c>
      <c r="T26" s="86">
        <f t="shared" si="6"/>
      </c>
    </row>
    <row r="27" spans="3:20" ht="18" customHeight="1" thickBot="1">
      <c r="C27" s="168" t="s">
        <v>74</v>
      </c>
      <c r="D27" s="169"/>
      <c r="E27" s="82">
        <f>IF(E8=0,"",E25-E26)</f>
      </c>
      <c r="F27" s="61">
        <f>IF(F8=0,"",F25-F26)</f>
      </c>
      <c r="G27" s="61">
        <f aca="true" t="shared" si="7" ref="G27:T27">IF(G8=0,"",G25-G26)</f>
      </c>
      <c r="H27" s="61">
        <f t="shared" si="7"/>
      </c>
      <c r="I27" s="61">
        <f t="shared" si="7"/>
      </c>
      <c r="J27" s="61">
        <f t="shared" si="7"/>
      </c>
      <c r="K27" s="61">
        <f t="shared" si="7"/>
      </c>
      <c r="L27" s="61">
        <f t="shared" si="7"/>
      </c>
      <c r="M27" s="61">
        <f t="shared" si="7"/>
      </c>
      <c r="N27" s="61">
        <f t="shared" si="7"/>
      </c>
      <c r="O27" s="61">
        <f t="shared" si="7"/>
      </c>
      <c r="P27" s="61">
        <f t="shared" si="7"/>
      </c>
      <c r="Q27" s="61">
        <f t="shared" si="7"/>
      </c>
      <c r="R27" s="61">
        <f t="shared" si="7"/>
      </c>
      <c r="S27" s="61">
        <f t="shared" si="7"/>
      </c>
      <c r="T27" s="83">
        <f t="shared" si="7"/>
      </c>
    </row>
    <row r="28" spans="3:20" ht="18" customHeight="1">
      <c r="C28" s="170" t="s">
        <v>67</v>
      </c>
      <c r="D28" s="171"/>
      <c r="E28" s="94" t="s">
        <v>42</v>
      </c>
      <c r="F28" s="62">
        <f>IF(F8=0,"",E29)</f>
      </c>
      <c r="G28" s="62">
        <f>IF(G8=0,"",F29)</f>
      </c>
      <c r="H28" s="62">
        <f aca="true" t="shared" si="8" ref="H28:O28">IF(H8=0,"",G29)</f>
      </c>
      <c r="I28" s="62">
        <f t="shared" si="8"/>
      </c>
      <c r="J28" s="62">
        <f t="shared" si="8"/>
      </c>
      <c r="K28" s="62">
        <f>IF(K8=0,"",J29)</f>
      </c>
      <c r="L28" s="62">
        <f t="shared" si="8"/>
      </c>
      <c r="M28" s="62">
        <f t="shared" si="8"/>
      </c>
      <c r="N28" s="62">
        <f t="shared" si="8"/>
      </c>
      <c r="O28" s="62">
        <f t="shared" si="8"/>
      </c>
      <c r="P28" s="62">
        <f>IF(P8=0,"",O29)</f>
      </c>
      <c r="Q28" s="62">
        <f>IF(Q8=0,"",P29)</f>
      </c>
      <c r="R28" s="62">
        <f>IF(R8=0,"",Q29)</f>
      </c>
      <c r="S28" s="62">
        <f>IF(S8=0,"",R29)</f>
      </c>
      <c r="T28" s="63">
        <f>IF(T8=0,"",S29)</f>
      </c>
    </row>
    <row r="29" spans="3:20" ht="18" customHeight="1" thickBot="1">
      <c r="C29" s="188" t="s">
        <v>68</v>
      </c>
      <c r="D29" s="189"/>
      <c r="E29" s="87">
        <f>IF(E8=0,"",E27)</f>
      </c>
      <c r="F29" s="67">
        <f>IF(F8=0,"",F27+F28)</f>
      </c>
      <c r="G29" s="67">
        <f>IF(G8=0,"",G27+G28)</f>
      </c>
      <c r="H29" s="67">
        <f>IF(H8=0,"",H27+H28)</f>
      </c>
      <c r="I29" s="67">
        <f>IF(I8=0,"",I27+I28)</f>
      </c>
      <c r="J29" s="67">
        <f>IF(J8=0,"",J27+J28)</f>
      </c>
      <c r="K29" s="67">
        <f aca="true" t="shared" si="9" ref="K29:T29">IF(K8=0,"",K27+K28)</f>
      </c>
      <c r="L29" s="67">
        <f t="shared" si="9"/>
      </c>
      <c r="M29" s="67">
        <f t="shared" si="9"/>
      </c>
      <c r="N29" s="67">
        <f t="shared" si="9"/>
      </c>
      <c r="O29" s="67">
        <f t="shared" si="9"/>
      </c>
      <c r="P29" s="67">
        <f t="shared" si="9"/>
      </c>
      <c r="Q29" s="67">
        <f t="shared" si="9"/>
      </c>
      <c r="R29" s="67">
        <f t="shared" si="9"/>
      </c>
      <c r="S29" s="67">
        <f t="shared" si="9"/>
      </c>
      <c r="T29" s="68">
        <f t="shared" si="9"/>
      </c>
    </row>
    <row r="30" spans="3:20" ht="18" customHeight="1" thickBot="1">
      <c r="C30" s="89"/>
      <c r="D30" s="8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3:20" ht="18" customHeight="1" thickBot="1">
      <c r="C31" s="182" t="s">
        <v>69</v>
      </c>
      <c r="D31" s="183"/>
      <c r="E31" s="70">
        <f>IF(E8="","",(E22+E11+E15)/E8)</f>
      </c>
      <c r="F31" s="71">
        <f aca="true" t="shared" si="10" ref="F31:T31">IF(F8="","",(F22+F11+F15)/F8)</f>
      </c>
      <c r="G31" s="71">
        <f t="shared" si="10"/>
      </c>
      <c r="H31" s="71">
        <f t="shared" si="10"/>
      </c>
      <c r="I31" s="71">
        <f t="shared" si="10"/>
      </c>
      <c r="J31" s="71">
        <f t="shared" si="10"/>
      </c>
      <c r="K31" s="71">
        <f t="shared" si="10"/>
      </c>
      <c r="L31" s="71">
        <f t="shared" si="10"/>
      </c>
      <c r="M31" s="71">
        <f t="shared" si="10"/>
      </c>
      <c r="N31" s="71">
        <f>IF(N8="","",(N22+N11+N15)/N8)</f>
      </c>
      <c r="O31" s="71">
        <f t="shared" si="10"/>
      </c>
      <c r="P31" s="71">
        <f t="shared" si="10"/>
      </c>
      <c r="Q31" s="71">
        <f t="shared" si="10"/>
      </c>
      <c r="R31" s="71">
        <f t="shared" si="10"/>
      </c>
      <c r="S31" s="71">
        <f t="shared" si="10"/>
      </c>
      <c r="T31" s="72">
        <f t="shared" si="10"/>
      </c>
    </row>
    <row r="32" spans="3:20" ht="18" customHeight="1" thickBot="1">
      <c r="C32" s="90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3:20" ht="18" customHeight="1" thickBot="1">
      <c r="C33" s="186" t="s">
        <v>75</v>
      </c>
      <c r="D33" s="187"/>
      <c r="E33" s="9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</row>
    <row r="34" spans="3:20" ht="18" customHeight="1" thickBot="1">
      <c r="C34" s="176" t="s">
        <v>76</v>
      </c>
      <c r="D34" s="177"/>
      <c r="E34" s="96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</row>
    <row r="35" spans="3:20" ht="18" customHeight="1">
      <c r="C35" s="172" t="s">
        <v>78</v>
      </c>
      <c r="D35" s="173"/>
      <c r="E35" s="184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8"/>
    </row>
    <row r="36" spans="3:20" ht="60.75" customHeight="1" thickBot="1">
      <c r="C36" s="174"/>
      <c r="D36" s="175"/>
      <c r="E36" s="185"/>
      <c r="F36" s="160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9"/>
    </row>
    <row r="37" spans="3:20" ht="60.75" customHeight="1" thickBot="1">
      <c r="C37" s="176" t="s">
        <v>79</v>
      </c>
      <c r="D37" s="177"/>
      <c r="E37" s="190"/>
      <c r="F37" s="19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ht="18" customHeight="1">
      <c r="C38" s="42" t="s">
        <v>71</v>
      </c>
    </row>
    <row r="39" ht="18" customHeight="1">
      <c r="C39" s="75" t="s">
        <v>83</v>
      </c>
    </row>
    <row r="40" spans="3:20" ht="18" customHeight="1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3:20" ht="18" customHeight="1">
      <c r="C41" s="45" t="s">
        <v>44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3:20" ht="18" customHeight="1">
      <c r="C42" s="161"/>
      <c r="D42" s="161"/>
      <c r="E42" s="161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3:20" ht="18" customHeight="1">
      <c r="C43" s="161"/>
      <c r="D43" s="161"/>
      <c r="E43" s="161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3:20" ht="18" customHeight="1">
      <c r="C44" s="161"/>
      <c r="D44" s="161"/>
      <c r="E44" s="161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3:20" ht="18" customHeight="1">
      <c r="C45" s="161"/>
      <c r="D45" s="161"/>
      <c r="E45" s="161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ht="18" customHeight="1"/>
    <row r="47" ht="18" customHeight="1">
      <c r="S47" s="105"/>
    </row>
    <row r="48" ht="18" customHeight="1"/>
    <row r="49" ht="18" customHeight="1"/>
  </sheetData>
  <sheetProtection/>
  <mergeCells count="45">
    <mergeCell ref="C19:D19"/>
    <mergeCell ref="C13:C17"/>
    <mergeCell ref="C18:D18"/>
    <mergeCell ref="C6:D7"/>
    <mergeCell ref="C8:D8"/>
    <mergeCell ref="C9:D9"/>
    <mergeCell ref="C10:D10"/>
    <mergeCell ref="C11:D11"/>
    <mergeCell ref="C12:D12"/>
    <mergeCell ref="C20:D20"/>
    <mergeCell ref="C21:D21"/>
    <mergeCell ref="C22:D22"/>
    <mergeCell ref="C31:D31"/>
    <mergeCell ref="C42:E42"/>
    <mergeCell ref="E35:E36"/>
    <mergeCell ref="C33:D33"/>
    <mergeCell ref="C29:D29"/>
    <mergeCell ref="C37:D37"/>
    <mergeCell ref="E37:F37"/>
    <mergeCell ref="C43:E43"/>
    <mergeCell ref="C44:E44"/>
    <mergeCell ref="C45:E45"/>
    <mergeCell ref="C24:D24"/>
    <mergeCell ref="C25:D25"/>
    <mergeCell ref="C26:D26"/>
    <mergeCell ref="C27:D27"/>
    <mergeCell ref="C28:D28"/>
    <mergeCell ref="C35:D36"/>
    <mergeCell ref="C34:D34"/>
    <mergeCell ref="F35:F36"/>
    <mergeCell ref="G35:G36"/>
    <mergeCell ref="H35:H36"/>
    <mergeCell ref="I35:I36"/>
    <mergeCell ref="J35:J36"/>
    <mergeCell ref="K35:K36"/>
    <mergeCell ref="C23:D23"/>
    <mergeCell ref="R35:R36"/>
    <mergeCell ref="S35:S36"/>
    <mergeCell ref="T35:T36"/>
    <mergeCell ref="L35:L36"/>
    <mergeCell ref="M35:M36"/>
    <mergeCell ref="N35:N36"/>
    <mergeCell ref="O35:O36"/>
    <mergeCell ref="P35:P36"/>
    <mergeCell ref="Q35:Q3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国民生活事業本部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日本政策金融公庫 国民生活事業本部</dc:creator>
  <cp:keywords/>
  <dc:description/>
  <cp:lastModifiedBy>ベンチャー支援Ｇ</cp:lastModifiedBy>
  <cp:lastPrinted>2019-10-23T01:15:44Z</cp:lastPrinted>
  <dcterms:created xsi:type="dcterms:W3CDTF">2013-10-22T05:31:24Z</dcterms:created>
  <dcterms:modified xsi:type="dcterms:W3CDTF">2021-10-29T00:50:30Z</dcterms:modified>
  <cp:category/>
  <cp:version/>
  <cp:contentType/>
  <cp:contentStatus/>
</cp:coreProperties>
</file>