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C24B8557-F05E-4745-9E03-0BE0AAC54C69}" xr6:coauthVersionLast="47" xr6:coauthVersionMax="47" xr10:uidLastSave="{00000000-0000-0000-0000-000000000000}"/>
  <bookViews>
    <workbookView xWindow="28680" yWindow="-120" windowWidth="29040" windowHeight="15840" xr2:uid="{C58AF1BB-331C-4178-BFDC-F6C3C8AD5F4E}"/>
  </bookViews>
  <sheets>
    <sheet name="賃上げ計画書" sheetId="1" r:id="rId1"/>
    <sheet name="別紙" sheetId="3" r:id="rId2"/>
    <sheet name="（参考）計算シート" sheetId="2" r:id="rId3"/>
  </sheets>
  <definedNames>
    <definedName name="_xlnm.Print_Area" localSheetId="2">'（参考）計算シート'!$A$1:$J$35</definedName>
    <definedName name="_xlnm.Print_Area" localSheetId="0">賃上げ計画書!$A$1:$L$45</definedName>
    <definedName name="_xlnm.Print_Area" localSheetId="1">別紙!$A$1:$D$30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E42" i="1"/>
  <c r="E41" i="1"/>
  <c r="F5" i="2"/>
  <c r="F4" i="2"/>
  <c r="H10" i="2"/>
  <c r="G10" i="2" l="1"/>
  <c r="H24" i="2" l="1"/>
  <c r="H17" i="2" s="1"/>
  <c r="I24" i="2"/>
  <c r="I17" i="2" s="1"/>
  <c r="G24" i="2"/>
  <c r="G17" i="2" s="1"/>
  <c r="G7" i="2" s="1"/>
  <c r="I10" i="2"/>
  <c r="I7" i="2" l="1"/>
  <c r="H7" i="2"/>
  <c r="J4" i="2" s="1"/>
  <c r="J5" i="2" l="1"/>
  <c r="I32" i="1" l="1"/>
  <c r="I33" i="1"/>
  <c r="E33" i="1"/>
  <c r="E34" i="1" s="1"/>
  <c r="E40" i="1" l="1"/>
  <c r="I34" i="1"/>
  <c r="I35" i="1" s="1"/>
  <c r="I41" i="1"/>
  <c r="I40" i="1"/>
  <c r="I42" i="1" l="1"/>
  <c r="I43" i="1" l="1"/>
</calcChain>
</file>

<file path=xl/sharedStrings.xml><?xml version="1.0" encoding="utf-8"?>
<sst xmlns="http://schemas.openxmlformats.org/spreadsheetml/2006/main" count="159" uniqueCount="66">
  <si>
    <t>（様式第１号）</t>
    <rPh sb="1" eb="3">
      <t>ヨウシキ</t>
    </rPh>
    <phoneticPr fontId="2"/>
  </si>
  <si>
    <t>令和　　年　　月　　日　　</t>
    <phoneticPr fontId="2"/>
  </si>
  <si>
    <t>　株式会社日本政策金融公庫　　御中</t>
  </si>
  <si>
    <t>住　　　　所</t>
    <phoneticPr fontId="2"/>
  </si>
  <si>
    <t>商号又は名称</t>
    <phoneticPr fontId="2"/>
  </si>
  <si>
    <t>代 表 者  名</t>
    <phoneticPr fontId="2"/>
  </si>
  <si>
    <t>賃　上　げ　計　画　書</t>
    <rPh sb="0" eb="1">
      <t>チン</t>
    </rPh>
    <rPh sb="2" eb="3">
      <t>ウエ</t>
    </rPh>
    <rPh sb="6" eb="7">
      <t>ケイ</t>
    </rPh>
    <rPh sb="8" eb="9">
      <t>ガ</t>
    </rPh>
    <rPh sb="10" eb="11">
      <t>ショ</t>
    </rPh>
    <phoneticPr fontId="2"/>
  </si>
  <si>
    <t> １  賃上げ計画の概要</t>
    <rPh sb="4" eb="6">
      <t>チンア</t>
    </rPh>
    <rPh sb="7" eb="9">
      <t>ケイカク</t>
    </rPh>
    <rPh sb="10" eb="12">
      <t>ガイヨウ</t>
    </rPh>
    <phoneticPr fontId="2"/>
  </si>
  <si>
    <t xml:space="preserve"> ２　対象決算の時期</t>
    <rPh sb="3" eb="7">
      <t>タイショウケッサン</t>
    </rPh>
    <phoneticPr fontId="2"/>
  </si>
  <si>
    <r>
      <t xml:space="preserve">     開始時期：</t>
    </r>
    <r>
      <rPr>
        <u/>
        <sz val="12"/>
        <color theme="1"/>
        <rFont val="ＭＳ 明朝"/>
        <family val="1"/>
        <charset val="128"/>
      </rPr>
      <t>令和　　　年　　　月期</t>
    </r>
    <r>
      <rPr>
        <sz val="12"/>
        <color theme="1"/>
        <rFont val="ＭＳ 明朝"/>
        <family val="1"/>
        <charset val="128"/>
      </rPr>
      <t>　　⇒　　完了時期：</t>
    </r>
    <r>
      <rPr>
        <u/>
        <sz val="12"/>
        <color theme="1"/>
        <rFont val="ＭＳ 明朝"/>
        <family val="1"/>
        <charset val="128"/>
      </rPr>
      <t>令和　　　年　　　月期</t>
    </r>
    <rPh sb="20" eb="21">
      <t>キ</t>
    </rPh>
    <rPh sb="41" eb="42">
      <t>キ</t>
    </rPh>
    <phoneticPr fontId="2"/>
  </si>
  <si>
    <t>（注１）実施済の方は、完了時期を直近事業年度とし、開始時期はその前年度をご記載ください。</t>
    <phoneticPr fontId="2"/>
  </si>
  <si>
    <t>（注２）これから実施する方は、完了時期を「計画を策定した日の属する事業年度」又は「計画を策定した日の属する翌
　　　事業年度」とし、開始時期は直近事業年度をご記載ください。</t>
    <phoneticPr fontId="2"/>
  </si>
  <si>
    <t xml:space="preserve"> ３　雇用者給与等支給額を2.5％以上増加させるための金額目標</t>
    <rPh sb="3" eb="6">
      <t>コヨウシャ</t>
    </rPh>
    <rPh sb="6" eb="8">
      <t>キュウヨ</t>
    </rPh>
    <rPh sb="8" eb="9">
      <t>ナド</t>
    </rPh>
    <rPh sb="9" eb="12">
      <t>シキュウガク</t>
    </rPh>
    <rPh sb="17" eb="19">
      <t>イジョウ</t>
    </rPh>
    <rPh sb="19" eb="21">
      <t>ゾウカ</t>
    </rPh>
    <rPh sb="27" eb="29">
      <t>キンガク</t>
    </rPh>
    <rPh sb="29" eb="31">
      <t>モクヒョウ</t>
    </rPh>
    <phoneticPr fontId="2"/>
  </si>
  <si>
    <t>（１）実施済の方</t>
    <rPh sb="3" eb="5">
      <t>ジッシ</t>
    </rPh>
    <rPh sb="5" eb="6">
      <t>ズ</t>
    </rPh>
    <rPh sb="7" eb="8">
      <t>カタ</t>
    </rPh>
    <phoneticPr fontId="2"/>
  </si>
  <si>
    <t>(単位：千円)</t>
    <phoneticPr fontId="2"/>
  </si>
  <si>
    <t>前期（令和　　年　　月期）</t>
    <rPh sb="0" eb="2">
      <t>ゼンキ</t>
    </rPh>
    <rPh sb="3" eb="5">
      <t>レイワ</t>
    </rPh>
    <rPh sb="7" eb="8">
      <t>ネン</t>
    </rPh>
    <rPh sb="10" eb="11">
      <t>ガツ</t>
    </rPh>
    <rPh sb="11" eb="12">
      <t>キ</t>
    </rPh>
    <phoneticPr fontId="2"/>
  </si>
  <si>
    <t>直近期（令和　　年　　月期）</t>
    <rPh sb="0" eb="3">
      <t>チョッキンキ</t>
    </rPh>
    <rPh sb="4" eb="6">
      <t>レイワ</t>
    </rPh>
    <rPh sb="8" eb="9">
      <t>ネン</t>
    </rPh>
    <rPh sb="11" eb="12">
      <t>ガツ</t>
    </rPh>
    <rPh sb="12" eb="13">
      <t>キ</t>
    </rPh>
    <phoneticPr fontId="2"/>
  </si>
  <si>
    <t>労務費</t>
    <rPh sb="0" eb="3">
      <t>ロウムヒ</t>
    </rPh>
    <phoneticPr fontId="2"/>
  </si>
  <si>
    <t>人件費</t>
    <rPh sb="0" eb="3">
      <t>ジンケンヒ</t>
    </rPh>
    <phoneticPr fontId="2"/>
  </si>
  <si>
    <t>合計</t>
    <rPh sb="0" eb="2">
      <t>ゴウケイ</t>
    </rPh>
    <phoneticPr fontId="2"/>
  </si>
  <si>
    <t>（増加率）</t>
    <rPh sb="1" eb="4">
      <t>ゾウカリツ</t>
    </rPh>
    <phoneticPr fontId="2"/>
  </si>
  <si>
    <t>－</t>
    <phoneticPr fontId="2"/>
  </si>
  <si>
    <t>（注３）労務費・人件費には、退職金、通勤費及び役員報酬等は含みません。裏面（次頁）に記載された基準をご確認の
　　　うえ、ご記載ください。</t>
    <phoneticPr fontId="2"/>
  </si>
  <si>
    <t>（２）これから実施する方</t>
    <phoneticPr fontId="2"/>
  </si>
  <si>
    <t>開始時期（令和　年　月期）</t>
    <rPh sb="5" eb="7">
      <t>レイワ</t>
    </rPh>
    <rPh sb="8" eb="9">
      <t>ネン</t>
    </rPh>
    <rPh sb="10" eb="11">
      <t>ガツ</t>
    </rPh>
    <rPh sb="11" eb="12">
      <t>キ</t>
    </rPh>
    <phoneticPr fontId="2"/>
  </si>
  <si>
    <t>完了時期（令和　年　月期）</t>
    <rPh sb="5" eb="7">
      <t>レイワ</t>
    </rPh>
    <rPh sb="8" eb="9">
      <t>ネン</t>
    </rPh>
    <rPh sb="10" eb="11">
      <t>ガツ</t>
    </rPh>
    <rPh sb="11" eb="12">
      <t>キ</t>
    </rPh>
    <phoneticPr fontId="2"/>
  </si>
  <si>
    <t>（注４）労務費・人件費には、退職金、通勤費及び役員報酬等は含みません。裏面（次頁）に記載された基準をご確認の
　　　うえ、ご記載ください。</t>
    <phoneticPr fontId="2"/>
  </si>
  <si>
    <t>（別紙）</t>
    <phoneticPr fontId="2"/>
  </si>
  <si>
    <t>（１）実施済みの方</t>
    <rPh sb="3" eb="6">
      <t>ジッシズ</t>
    </rPh>
    <rPh sb="8" eb="9">
      <t>カタ</t>
    </rPh>
    <phoneticPr fontId="2"/>
  </si>
  <si>
    <t>前期</t>
    <rPh sb="0" eb="2">
      <t>ゼンキ</t>
    </rPh>
    <phoneticPr fontId="2"/>
  </si>
  <si>
    <t>直近期</t>
    <rPh sb="0" eb="3">
      <t>チョッキンキ</t>
    </rPh>
    <phoneticPr fontId="2"/>
  </si>
  <si>
    <t>（２）これから実施する方</t>
    <rPh sb="7" eb="9">
      <t>ジッシ</t>
    </rPh>
    <rPh sb="11" eb="12">
      <t>カタ</t>
    </rPh>
    <phoneticPr fontId="2"/>
  </si>
  <si>
    <t>開始時期</t>
    <rPh sb="0" eb="4">
      <t>カイシジキ</t>
    </rPh>
    <phoneticPr fontId="2"/>
  </si>
  <si>
    <t>完了時期</t>
    <rPh sb="0" eb="4">
      <t>カンリョウジキ</t>
    </rPh>
    <phoneticPr fontId="2"/>
  </si>
  <si>
    <t>・雇用者給与等支給額の記載対象</t>
    <phoneticPr fontId="2"/>
  </si>
  <si>
    <t>予想期</t>
    <rPh sb="0" eb="3">
      <t>ヨソウキ</t>
    </rPh>
    <phoneticPr fontId="2"/>
  </si>
  <si>
    <t>対象の整理（○：記載対象、×：記載対象外）</t>
    <phoneticPr fontId="2"/>
  </si>
  <si>
    <t>労務費</t>
    <phoneticPr fontId="2"/>
  </si>
  <si>
    <t>〇</t>
    <phoneticPr fontId="2"/>
  </si>
  <si>
    <t>退職金（通常分）</t>
    <phoneticPr fontId="2"/>
  </si>
  <si>
    <t>×</t>
    <phoneticPr fontId="2"/>
  </si>
  <si>
    <t>退職金（リストラ分）</t>
    <phoneticPr fontId="2"/>
  </si>
  <si>
    <t>退職給付引当金繰入額</t>
    <phoneticPr fontId="2"/>
  </si>
  <si>
    <t>賞与</t>
    <phoneticPr fontId="2"/>
  </si>
  <si>
    <t>賞与引当金繰入額</t>
    <phoneticPr fontId="2"/>
  </si>
  <si>
    <t>人件費</t>
    <phoneticPr fontId="2"/>
  </si>
  <si>
    <t>役員報酬</t>
    <phoneticPr fontId="2"/>
  </si>
  <si>
    <t>×</t>
  </si>
  <si>
    <t>退職金</t>
    <phoneticPr fontId="2"/>
  </si>
  <si>
    <t>通勤費</t>
    <phoneticPr fontId="2"/>
  </si>
  <si>
    <t>従業員給与</t>
    <phoneticPr fontId="2"/>
  </si>
  <si>
    <t>給与</t>
    <phoneticPr fontId="2"/>
  </si>
  <si>
    <t>法定福利費</t>
    <phoneticPr fontId="2"/>
  </si>
  <si>
    <t>福利厚生費</t>
    <phoneticPr fontId="2"/>
  </si>
  <si>
    <t>（注１）個人事業主の方の場合、専従者給与（青色申告）、専従者控除（白色申告）は記載対象外となります。</t>
    <phoneticPr fontId="2"/>
  </si>
  <si>
    <t>（注２）雇用者給与等支給額の記載対象の整理に定めのない勘定科目については、公庫が適切と認める区分とします。</t>
    <phoneticPr fontId="2"/>
  </si>
  <si>
    <t>※開始時期の決算（販管費スクリーンショットを添付）</t>
    <rPh sb="6" eb="8">
      <t>ケッサン</t>
    </rPh>
    <rPh sb="9" eb="12">
      <t>ハンカンヒ</t>
    </rPh>
    <rPh sb="22" eb="24">
      <t>テンプ</t>
    </rPh>
    <phoneticPr fontId="2"/>
  </si>
  <si>
    <t>※完了時期の決算（販管費スクリーンショットを添付）</t>
    <rPh sb="6" eb="8">
      <t>ケッサン</t>
    </rPh>
    <rPh sb="9" eb="12">
      <t>ハンカンヒ</t>
    </rPh>
    <rPh sb="22" eb="24">
      <t>テンプ</t>
    </rPh>
    <phoneticPr fontId="2"/>
  </si>
  <si>
    <t>令和○/○</t>
    <rPh sb="0" eb="1">
      <t>レイワ</t>
    </rPh>
    <rPh sb="2" eb="3">
      <t>ネン</t>
    </rPh>
    <phoneticPr fontId="2"/>
  </si>
  <si>
    <t>（参考）計算シート</t>
    <rPh sb="1" eb="3">
      <t>サンコウ</t>
    </rPh>
    <rPh sb="4" eb="6">
      <t>ケイサン</t>
    </rPh>
    <phoneticPr fontId="2"/>
  </si>
  <si>
    <t>　計算結果は、賃上げ計画書に自動で表示されます。必要に応じて、当該シートをご利用ください。</t>
    <rPh sb="24" eb="26">
      <t>ヒツヨウ</t>
    </rPh>
    <rPh sb="27" eb="28">
      <t>オウ</t>
    </rPh>
    <rPh sb="31" eb="33">
      <t>トウガイ</t>
    </rPh>
    <rPh sb="38" eb="40">
      <t>リヨウ</t>
    </rPh>
    <phoneticPr fontId="2"/>
  </si>
  <si>
    <t>（7.4）</t>
    <phoneticPr fontId="2"/>
  </si>
  <si>
    <t>(単位：千円)</t>
    <rPh sb="1" eb="3">
      <t>タンイ</t>
    </rPh>
    <rPh sb="4" eb="6">
      <t>センエン</t>
    </rPh>
    <phoneticPr fontId="2"/>
  </si>
  <si>
    <t>←入力</t>
    <rPh sb="1" eb="3">
      <t>ニュウリョク</t>
    </rPh>
    <phoneticPr fontId="2"/>
  </si>
  <si>
    <t>←自動計算</t>
    <rPh sb="1" eb="5">
      <t>ジドウケイサン</t>
    </rPh>
    <phoneticPr fontId="2"/>
  </si>
  <si>
    <t>計算結果</t>
    <rPh sb="0" eb="4">
      <t>ケイサンケッカ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</si>
</sst>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color theme="1"/>
      <name val="游ゴシック"/>
      <family val="2"/>
      <scheme val="minor"/>
    </font>
    <font>
      <sz val="11"/>
      <color theme="1"/>
      <name val="ＭＳ 明朝"/>
      <family val="1"/>
      <charset val="128"/>
    </font>
    <font>
      <sz val="6"/>
      <name val="游ゴシック"/>
      <family val="3"/>
      <charset val="128"/>
      <scheme val="minor"/>
    </font>
    <font>
      <sz val="14"/>
      <color theme="1"/>
      <name val="ＭＳ 明朝"/>
      <family val="1"/>
      <charset val="128"/>
    </font>
    <font>
      <sz val="16"/>
      <color theme="1"/>
      <name val="ＭＳ 明朝"/>
      <family val="1"/>
      <charset val="128"/>
    </font>
    <font>
      <sz val="12"/>
      <color theme="1"/>
      <name val="ＭＳ 明朝"/>
      <family val="1"/>
      <charset val="128"/>
    </font>
    <font>
      <u/>
      <sz val="12"/>
      <color theme="1"/>
      <name val="ＭＳ 明朝"/>
      <family val="1"/>
      <charset val="128"/>
    </font>
    <font>
      <sz val="11"/>
      <color theme="1"/>
      <name val="游ゴシック"/>
      <family val="2"/>
      <scheme val="minor"/>
    </font>
    <font>
      <sz val="10"/>
      <color theme="1"/>
      <name val="ＭＳ 明朝"/>
      <family val="1"/>
      <charset val="128"/>
    </font>
    <font>
      <sz val="8"/>
      <color theme="1"/>
      <name val="ＭＳ 明朝"/>
      <family val="1"/>
      <charset val="128"/>
    </font>
    <font>
      <sz val="9"/>
      <color theme="1"/>
      <name val="ＭＳ 明朝"/>
      <family val="1"/>
      <charset val="128"/>
    </font>
  </fonts>
  <fills count="9">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79998168889431442"/>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auto="1"/>
      </left>
      <right style="thin">
        <color auto="1"/>
      </right>
      <top/>
      <bottom/>
      <diagonal/>
    </border>
    <border>
      <left style="thin">
        <color indexed="64"/>
      </left>
      <right style="thin">
        <color indexed="64"/>
      </right>
      <top/>
      <bottom style="hair">
        <color indexed="64"/>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81">
    <xf numFmtId="0" fontId="0" fillId="0" borderId="0" xfId="0"/>
    <xf numFmtId="0" fontId="1" fillId="0" borderId="0" xfId="0" applyFont="1" applyAlignment="1">
      <alignment horizontal="right" vertical="center"/>
    </xf>
    <xf numFmtId="0" fontId="1" fillId="0" borderId="0" xfId="0" applyFont="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38" fontId="5" fillId="0" borderId="0" xfId="2" applyFont="1" applyBorder="1" applyAlignment="1">
      <alignment horizontal="center" vertical="center"/>
    </xf>
    <xf numFmtId="176" fontId="5" fillId="0" borderId="0" xfId="1" applyNumberFormat="1" applyFont="1" applyBorder="1" applyAlignment="1">
      <alignment horizontal="right" vertical="center"/>
    </xf>
    <xf numFmtId="0" fontId="8" fillId="0" borderId="0" xfId="0" applyFont="1" applyAlignment="1">
      <alignment horizontal="right" vertical="center"/>
    </xf>
    <xf numFmtId="0" fontId="1" fillId="5" borderId="9"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4" xfId="0" applyFont="1" applyFill="1" applyBorder="1" applyAlignment="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2" borderId="10" xfId="0" applyFont="1" applyFill="1" applyBorder="1" applyAlignment="1">
      <alignment vertical="center"/>
    </xf>
    <xf numFmtId="0" fontId="1" fillId="4" borderId="8" xfId="0" applyFont="1" applyFill="1" applyBorder="1" applyAlignment="1">
      <alignment horizontal="center" vertical="center"/>
    </xf>
    <xf numFmtId="0" fontId="1" fillId="4" borderId="4" xfId="0" applyFont="1" applyFill="1" applyBorder="1" applyAlignment="1">
      <alignment vertical="center"/>
    </xf>
    <xf numFmtId="0" fontId="1" fillId="3" borderId="8" xfId="0" applyFont="1" applyFill="1" applyBorder="1" applyAlignment="1">
      <alignment horizontal="center" vertical="center"/>
    </xf>
    <xf numFmtId="0" fontId="1" fillId="3" borderId="14" xfId="0" applyFont="1" applyFill="1" applyBorder="1" applyAlignment="1">
      <alignment vertical="center"/>
    </xf>
    <xf numFmtId="0" fontId="1" fillId="0" borderId="8" xfId="0" applyFont="1" applyBorder="1" applyAlignment="1">
      <alignment vertical="center"/>
    </xf>
    <xf numFmtId="0" fontId="1" fillId="0" borderId="11" xfId="0" applyFont="1" applyBorder="1" applyAlignment="1">
      <alignment vertical="center"/>
    </xf>
    <xf numFmtId="0" fontId="1" fillId="3" borderId="10" xfId="0" applyFont="1" applyFill="1" applyBorder="1" applyAlignment="1">
      <alignment vertical="center"/>
    </xf>
    <xf numFmtId="0" fontId="1" fillId="4" borderId="5" xfId="0" applyFont="1" applyFill="1" applyBorder="1" applyAlignment="1">
      <alignment vertical="center"/>
    </xf>
    <xf numFmtId="0" fontId="9" fillId="0" borderId="0" xfId="0" applyFont="1" applyAlignment="1">
      <alignment vertical="center"/>
    </xf>
    <xf numFmtId="38" fontId="1" fillId="0" borderId="11" xfId="2" applyFont="1" applyBorder="1" applyAlignment="1">
      <alignment vertical="center"/>
    </xf>
    <xf numFmtId="0" fontId="1" fillId="0" borderId="0" xfId="0" applyFont="1" applyAlignment="1">
      <alignment horizontal="center" vertical="center" wrapText="1"/>
    </xf>
    <xf numFmtId="38" fontId="1" fillId="7" borderId="11" xfId="2" applyFont="1" applyFill="1" applyBorder="1" applyAlignment="1">
      <alignment vertical="center"/>
    </xf>
    <xf numFmtId="38" fontId="1" fillId="3" borderId="11" xfId="2" applyFont="1" applyFill="1" applyBorder="1" applyAlignment="1">
      <alignment vertical="center"/>
    </xf>
    <xf numFmtId="0" fontId="1" fillId="7" borderId="11" xfId="0" applyFont="1" applyFill="1" applyBorder="1" applyAlignment="1">
      <alignment vertical="center"/>
    </xf>
    <xf numFmtId="10" fontId="1" fillId="0" borderId="0" xfId="1" applyNumberFormat="1" applyFont="1" applyAlignment="1">
      <alignment vertical="center"/>
    </xf>
    <xf numFmtId="38" fontId="1" fillId="0" borderId="9" xfId="2" quotePrefix="1" applyFont="1" applyBorder="1" applyAlignment="1">
      <alignment vertical="center"/>
    </xf>
    <xf numFmtId="38" fontId="1" fillId="0" borderId="9" xfId="2" applyFont="1" applyBorder="1" applyAlignment="1">
      <alignment vertical="center"/>
    </xf>
    <xf numFmtId="38" fontId="1" fillId="2" borderId="19" xfId="2" applyFont="1" applyFill="1" applyBorder="1" applyAlignment="1">
      <alignment vertical="center"/>
    </xf>
    <xf numFmtId="38" fontId="1" fillId="4" borderId="19" xfId="2" applyFont="1" applyFill="1" applyBorder="1" applyAlignment="1">
      <alignment vertical="center"/>
    </xf>
    <xf numFmtId="0" fontId="1" fillId="0" borderId="0" xfId="0" applyFont="1" applyAlignment="1">
      <alignment horizontal="center" vertical="center"/>
    </xf>
    <xf numFmtId="0" fontId="1" fillId="0" borderId="0" xfId="0" applyFont="1" applyAlignment="1">
      <alignment horizontal="center" vertical="center"/>
    </xf>
    <xf numFmtId="38" fontId="1" fillId="0" borderId="10" xfId="2" applyFont="1" applyFill="1" applyBorder="1" applyAlignment="1">
      <alignment vertical="center"/>
    </xf>
    <xf numFmtId="38" fontId="1" fillId="8" borderId="19" xfId="2" applyFont="1" applyFill="1" applyBorder="1" applyAlignment="1">
      <alignment vertical="center"/>
    </xf>
    <xf numFmtId="10" fontId="1" fillId="8" borderId="20" xfId="1" applyNumberFormat="1" applyFont="1" applyFill="1" applyBorder="1" applyAlignment="1">
      <alignment vertical="center"/>
    </xf>
    <xf numFmtId="10" fontId="1" fillId="8" borderId="20" xfId="1" applyNumberFormat="1" applyFont="1" applyFill="1" applyBorder="1" applyAlignment="1">
      <alignment horizontal="center" vertical="center"/>
    </xf>
    <xf numFmtId="0" fontId="5" fillId="6" borderId="10" xfId="0" applyFont="1" applyFill="1" applyBorder="1" applyAlignment="1">
      <alignment horizontal="center" vertical="center"/>
    </xf>
    <xf numFmtId="0" fontId="5" fillId="0" borderId="11" xfId="0" applyFont="1" applyBorder="1" applyAlignment="1">
      <alignment horizontal="center" vertical="center"/>
    </xf>
    <xf numFmtId="49" fontId="5" fillId="0" borderId="0" xfId="0" applyNumberFormat="1" applyFont="1" applyAlignment="1">
      <alignment horizontal="right" vertical="center"/>
    </xf>
    <xf numFmtId="38" fontId="5" fillId="6" borderId="10" xfId="2" applyFont="1" applyFill="1" applyBorder="1" applyAlignment="1">
      <alignment horizontal="center" vertical="center"/>
    </xf>
    <xf numFmtId="176" fontId="5" fillId="6" borderId="16" xfId="1" applyNumberFormat="1" applyFont="1" applyFill="1" applyBorder="1" applyAlignment="1">
      <alignment horizontal="right" vertical="center"/>
    </xf>
    <xf numFmtId="176" fontId="5" fillId="6" borderId="17" xfId="1" applyNumberFormat="1" applyFont="1" applyFill="1" applyBorder="1" applyAlignment="1">
      <alignment horizontal="right" vertical="center"/>
    </xf>
    <xf numFmtId="176" fontId="5" fillId="6" borderId="18" xfId="1" applyNumberFormat="1" applyFont="1" applyFill="1" applyBorder="1" applyAlignment="1">
      <alignment horizontal="right" vertical="center"/>
    </xf>
    <xf numFmtId="38" fontId="5" fillId="0" borderId="15" xfId="2" applyFont="1" applyBorder="1" applyAlignment="1">
      <alignment vertical="center"/>
    </xf>
    <xf numFmtId="38" fontId="5" fillId="6" borderId="12" xfId="2" applyFont="1" applyFill="1" applyBorder="1" applyAlignment="1">
      <alignment vertical="center"/>
    </xf>
    <xf numFmtId="0" fontId="8" fillId="0" borderId="2" xfId="0" applyFont="1" applyBorder="1" applyAlignment="1">
      <alignment horizontal="left" vertical="center" wrapText="1"/>
    </xf>
    <xf numFmtId="0" fontId="8" fillId="0" borderId="2" xfId="0" applyFont="1" applyBorder="1" applyAlignment="1">
      <alignment horizontal="left" vertical="center"/>
    </xf>
    <xf numFmtId="0" fontId="5" fillId="0" borderId="14" xfId="0" applyFont="1" applyBorder="1" applyAlignment="1">
      <alignment horizontal="center" vertical="center"/>
    </xf>
    <xf numFmtId="0" fontId="5" fillId="6" borderId="12" xfId="0" applyFont="1" applyFill="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1" fillId="0" borderId="0" xfId="0" applyFont="1" applyAlignment="1">
      <alignment horizontal="right" vertical="center"/>
    </xf>
    <xf numFmtId="0" fontId="4"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top" wrapText="1"/>
    </xf>
    <xf numFmtId="0" fontId="10" fillId="0" borderId="2" xfId="0" applyFont="1" applyBorder="1" applyAlignment="1">
      <alignment horizontal="left" vertical="center" wrapText="1"/>
    </xf>
    <xf numFmtId="0" fontId="10" fillId="0" borderId="2" xfId="0" applyFont="1" applyBorder="1" applyAlignment="1">
      <alignment horizontal="left" vertical="center"/>
    </xf>
    <xf numFmtId="0" fontId="5" fillId="0" borderId="13" xfId="0" applyFont="1" applyBorder="1" applyAlignment="1">
      <alignment horizontal="center" vertical="center"/>
    </xf>
    <xf numFmtId="0" fontId="1" fillId="0" borderId="11" xfId="0" applyFont="1" applyBorder="1" applyAlignment="1">
      <alignment horizontal="left" vertical="center"/>
    </xf>
    <xf numFmtId="0" fontId="1" fillId="5" borderId="11" xfId="0" applyFont="1" applyFill="1" applyBorder="1" applyAlignment="1">
      <alignment horizontal="left" vertical="center"/>
    </xf>
    <xf numFmtId="0" fontId="1" fillId="2" borderId="9" xfId="0" applyFont="1" applyFill="1" applyBorder="1" applyAlignment="1">
      <alignment horizontal="left" vertical="center"/>
    </xf>
    <xf numFmtId="0" fontId="1" fillId="2" borderId="11" xfId="0" applyFont="1" applyFill="1" applyBorder="1" applyAlignment="1">
      <alignment horizontal="left" vertical="center"/>
    </xf>
    <xf numFmtId="0" fontId="1" fillId="2" borderId="6" xfId="0" applyFont="1" applyFill="1" applyBorder="1" applyAlignment="1">
      <alignment horizontal="left" vertical="center"/>
    </xf>
    <xf numFmtId="0" fontId="1" fillId="0" borderId="8" xfId="0" applyFont="1" applyBorder="1" applyAlignment="1">
      <alignment horizontal="left" vertical="center"/>
    </xf>
    <xf numFmtId="0" fontId="1" fillId="4" borderId="1" xfId="0" applyFont="1" applyFill="1" applyBorder="1" applyAlignment="1">
      <alignment horizontal="left" vertical="center"/>
    </xf>
    <xf numFmtId="0" fontId="1" fillId="4" borderId="2" xfId="0" applyFont="1" applyFill="1" applyBorder="1" applyAlignment="1">
      <alignment horizontal="left" vertical="center"/>
    </xf>
    <xf numFmtId="0" fontId="1" fillId="3" borderId="1" xfId="0" applyFont="1" applyFill="1" applyBorder="1" applyAlignment="1">
      <alignment horizontal="left" vertical="center"/>
    </xf>
    <xf numFmtId="0" fontId="1" fillId="3" borderId="7" xfId="0" applyFont="1" applyFill="1" applyBorder="1" applyAlignment="1">
      <alignment horizontal="left" vertical="center"/>
    </xf>
    <xf numFmtId="0" fontId="1" fillId="3" borderId="2" xfId="0" applyFont="1" applyFill="1" applyBorder="1" applyAlignment="1">
      <alignment horizontal="left"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123825</xdr:colOff>
      <xdr:row>8</xdr:row>
      <xdr:rowOff>133350</xdr:rowOff>
    </xdr:from>
    <xdr:to>
      <xdr:col>10</xdr:col>
      <xdr:colOff>457200</xdr:colOff>
      <xdr:row>10</xdr:row>
      <xdr:rowOff>19050</xdr:rowOff>
    </xdr:to>
    <xdr:sp macro="" textlink="">
      <xdr:nvSpPr>
        <xdr:cNvPr id="2" name="正方形/長方形 1">
          <a:extLst>
            <a:ext uri="{FF2B5EF4-FFF2-40B4-BE49-F238E27FC236}">
              <a16:creationId xmlns:a16="http://schemas.microsoft.com/office/drawing/2014/main" id="{572BA09B-3243-44E6-8C69-953DE5A1ECB2}"/>
            </a:ext>
          </a:extLst>
        </xdr:cNvPr>
        <xdr:cNvSpPr/>
      </xdr:nvSpPr>
      <xdr:spPr>
        <a:xfrm>
          <a:off x="4410075" y="1571625"/>
          <a:ext cx="2276475" cy="295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470"/>
            </a:lnSpc>
            <a:spcAft>
              <a:spcPts val="0"/>
            </a:spcAft>
          </a:pPr>
          <a:r>
            <a:rPr lang="ja-JP" sz="1050" kern="100" spc="80">
              <a:solidFill>
                <a:srgbClr val="BFBFBF"/>
              </a:solidFill>
              <a:effectLst/>
              <a:latin typeface="ＭＳ 明朝" panose="02020609040205080304" pitchFamily="17" charset="-128"/>
              <a:ea typeface="BIZ UDゴシック" panose="020B0400000000000000" pitchFamily="49" charset="-128"/>
              <a:cs typeface="Times New Roman" panose="02020603050405020304" pitchFamily="18" charset="0"/>
            </a:rPr>
            <a:t>ゴム印又は代表者の自署</a:t>
          </a:r>
          <a:endParaRPr lang="ja-JP" sz="1050" kern="100" spc="8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L59"/>
  <sheetViews>
    <sheetView tabSelected="1" view="pageBreakPreview" topLeftCell="A21" zoomScaleNormal="100" zoomScaleSheetLayoutView="100" workbookViewId="0">
      <selection activeCell="E33" sqref="E33:H33"/>
    </sheetView>
  </sheetViews>
  <sheetFormatPr defaultColWidth="9" defaultRowHeight="13.5" x14ac:dyDescent="0.4"/>
  <cols>
    <col min="1" max="1" width="1.375" style="7" customWidth="1"/>
    <col min="2" max="4" width="6.625" style="7" customWidth="1"/>
    <col min="5" max="12" width="9.625" style="7" customWidth="1"/>
    <col min="13" max="16384" width="9" style="7"/>
  </cols>
  <sheetData>
    <row r="2" spans="1:12" x14ac:dyDescent="0.4">
      <c r="A2" s="7" t="s">
        <v>0</v>
      </c>
    </row>
    <row r="4" spans="1:12" x14ac:dyDescent="0.4">
      <c r="I4" s="61" t="s">
        <v>1</v>
      </c>
      <c r="J4" s="61"/>
      <c r="K4" s="61"/>
      <c r="L4" s="61"/>
    </row>
    <row r="5" spans="1:12" x14ac:dyDescent="0.4">
      <c r="A5" s="7" t="s">
        <v>2</v>
      </c>
    </row>
    <row r="7" spans="1:12" ht="18.75" customHeight="1" x14ac:dyDescent="0.4">
      <c r="G7" s="63" t="s">
        <v>3</v>
      </c>
      <c r="H7" s="63"/>
      <c r="I7" s="64"/>
      <c r="J7" s="64"/>
      <c r="K7" s="64"/>
    </row>
    <row r="8" spans="1:12" ht="17.25" customHeight="1" x14ac:dyDescent="0.4">
      <c r="G8" s="63"/>
      <c r="H8" s="63"/>
      <c r="I8" s="64"/>
      <c r="J8" s="64"/>
      <c r="K8" s="64"/>
    </row>
    <row r="9" spans="1:12" ht="18.75" customHeight="1" x14ac:dyDescent="0.4">
      <c r="G9" s="63" t="s">
        <v>4</v>
      </c>
      <c r="H9" s="63"/>
      <c r="I9" s="63"/>
      <c r="J9" s="63"/>
      <c r="K9" s="63"/>
      <c r="L9" s="63"/>
    </row>
    <row r="10" spans="1:12" x14ac:dyDescent="0.4">
      <c r="G10" s="63"/>
      <c r="H10" s="63"/>
      <c r="I10" s="63"/>
      <c r="J10" s="63"/>
      <c r="K10" s="63"/>
      <c r="L10" s="63"/>
    </row>
    <row r="11" spans="1:12" ht="18.75" customHeight="1" x14ac:dyDescent="0.4">
      <c r="G11" s="63" t="s">
        <v>5</v>
      </c>
      <c r="H11" s="63"/>
      <c r="I11" s="63"/>
      <c r="J11" s="63"/>
      <c r="K11" s="63"/>
    </row>
    <row r="12" spans="1:12" x14ac:dyDescent="0.4">
      <c r="G12" s="63"/>
      <c r="H12" s="63"/>
      <c r="I12" s="63"/>
      <c r="J12" s="63"/>
      <c r="K12" s="63"/>
    </row>
    <row r="13" spans="1:12" x14ac:dyDescent="0.4">
      <c r="H13" s="1"/>
      <c r="I13" s="2"/>
      <c r="J13" s="2"/>
      <c r="K13" s="2"/>
    </row>
    <row r="14" spans="1:12" x14ac:dyDescent="0.4">
      <c r="H14" s="1"/>
      <c r="I14" s="2"/>
      <c r="J14" s="2"/>
      <c r="K14" s="2"/>
    </row>
    <row r="15" spans="1:12" ht="18.75" x14ac:dyDescent="0.4">
      <c r="A15" s="62" t="s">
        <v>6</v>
      </c>
      <c r="B15" s="62"/>
      <c r="C15" s="62"/>
      <c r="D15" s="62"/>
      <c r="E15" s="62"/>
      <c r="F15" s="62"/>
      <c r="G15" s="62"/>
      <c r="H15" s="62"/>
      <c r="I15" s="62"/>
      <c r="J15" s="62"/>
      <c r="K15" s="62"/>
      <c r="L15" s="62"/>
    </row>
    <row r="16" spans="1:12" ht="17.25" x14ac:dyDescent="0.4">
      <c r="A16" s="8"/>
      <c r="B16" s="8"/>
      <c r="C16" s="8"/>
      <c r="D16" s="8"/>
      <c r="E16" s="8"/>
      <c r="F16" s="8"/>
      <c r="G16" s="8"/>
      <c r="H16" s="8"/>
      <c r="I16" s="8"/>
      <c r="J16" s="8"/>
      <c r="K16" s="8"/>
      <c r="L16" s="8"/>
    </row>
    <row r="17" spans="1:12" ht="23.25" customHeight="1" x14ac:dyDescent="0.4">
      <c r="A17" s="9" t="s">
        <v>7</v>
      </c>
      <c r="B17" s="9"/>
      <c r="C17" s="9"/>
      <c r="D17" s="9"/>
      <c r="E17" s="9"/>
      <c r="F17" s="9"/>
      <c r="G17" s="9"/>
      <c r="H17" s="9"/>
      <c r="I17" s="9"/>
      <c r="J17" s="9"/>
      <c r="K17" s="9"/>
      <c r="L17" s="9"/>
    </row>
    <row r="18" spans="1:12" ht="9.9499999999999993" customHeight="1" x14ac:dyDescent="0.4">
      <c r="A18" s="9"/>
      <c r="B18" s="9"/>
      <c r="C18" s="9"/>
      <c r="D18" s="9"/>
      <c r="E18" s="9"/>
      <c r="F18" s="9"/>
      <c r="G18" s="9"/>
      <c r="H18" s="9"/>
      <c r="I18" s="9"/>
      <c r="J18" s="9"/>
      <c r="K18" s="9"/>
      <c r="L18" s="9"/>
    </row>
    <row r="19" spans="1:12" ht="96.75" customHeight="1" x14ac:dyDescent="0.4">
      <c r="A19" s="58"/>
      <c r="B19" s="59"/>
      <c r="C19" s="59"/>
      <c r="D19" s="59"/>
      <c r="E19" s="59"/>
      <c r="F19" s="59"/>
      <c r="G19" s="59"/>
      <c r="H19" s="59"/>
      <c r="I19" s="59"/>
      <c r="J19" s="59"/>
      <c r="K19" s="59"/>
      <c r="L19" s="60"/>
    </row>
    <row r="20" spans="1:12" ht="9.9499999999999993" customHeight="1" x14ac:dyDescent="0.4">
      <c r="A20" s="4"/>
      <c r="B20" s="4"/>
      <c r="C20" s="4"/>
      <c r="D20" s="4"/>
      <c r="E20" s="4"/>
      <c r="F20" s="4"/>
      <c r="G20" s="4"/>
      <c r="H20" s="4"/>
      <c r="I20" s="4"/>
      <c r="J20" s="4"/>
      <c r="K20" s="4"/>
      <c r="L20" s="4"/>
    </row>
    <row r="21" spans="1:12" ht="23.25" customHeight="1" x14ac:dyDescent="0.4">
      <c r="A21" s="3" t="s">
        <v>8</v>
      </c>
      <c r="B21" s="3"/>
      <c r="C21" s="3"/>
      <c r="D21" s="3"/>
      <c r="E21" s="3"/>
      <c r="F21" s="3"/>
      <c r="G21" s="3"/>
      <c r="H21" s="3"/>
      <c r="I21" s="3"/>
      <c r="J21" s="3"/>
      <c r="K21" s="3"/>
      <c r="L21" s="3"/>
    </row>
    <row r="22" spans="1:12" ht="9.9499999999999993" customHeight="1" x14ac:dyDescent="0.4">
      <c r="A22" s="3"/>
      <c r="B22" s="3"/>
      <c r="C22" s="3"/>
      <c r="D22" s="3"/>
      <c r="E22" s="3"/>
      <c r="F22" s="3"/>
      <c r="G22" s="3"/>
      <c r="H22" s="3"/>
      <c r="I22" s="3"/>
      <c r="J22" s="3"/>
      <c r="K22" s="3"/>
      <c r="L22" s="3"/>
    </row>
    <row r="23" spans="1:12" ht="14.25" x14ac:dyDescent="0.4">
      <c r="A23" s="3" t="s">
        <v>9</v>
      </c>
      <c r="B23" s="3"/>
      <c r="C23" s="3"/>
      <c r="D23" s="3"/>
      <c r="E23" s="3"/>
      <c r="F23" s="3"/>
      <c r="G23" s="3"/>
      <c r="H23" s="3"/>
      <c r="I23" s="3"/>
      <c r="J23" s="3"/>
      <c r="K23" s="3"/>
      <c r="L23" s="3"/>
    </row>
    <row r="24" spans="1:12" ht="9.9499999999999993" customHeight="1" x14ac:dyDescent="0.4">
      <c r="A24" s="3"/>
      <c r="B24" s="3"/>
      <c r="C24" s="3"/>
      <c r="D24" s="3"/>
      <c r="E24" s="3"/>
      <c r="F24" s="3"/>
      <c r="G24" s="3"/>
      <c r="H24" s="3"/>
      <c r="I24" s="3"/>
      <c r="J24" s="3"/>
      <c r="K24" s="3"/>
      <c r="L24" s="3"/>
    </row>
    <row r="25" spans="1:12" ht="20.25" customHeight="1" x14ac:dyDescent="0.4">
      <c r="A25" s="3"/>
      <c r="B25" s="65" t="s">
        <v>10</v>
      </c>
      <c r="C25" s="65"/>
      <c r="D25" s="65"/>
      <c r="E25" s="65"/>
      <c r="F25" s="65"/>
      <c r="G25" s="65"/>
      <c r="H25" s="65"/>
      <c r="I25" s="65"/>
      <c r="J25" s="65"/>
      <c r="K25" s="65"/>
      <c r="L25" s="65"/>
    </row>
    <row r="26" spans="1:12" ht="30" customHeight="1" x14ac:dyDescent="0.4">
      <c r="A26" s="3"/>
      <c r="B26" s="66" t="s">
        <v>11</v>
      </c>
      <c r="C26" s="66"/>
      <c r="D26" s="66"/>
      <c r="E26" s="66"/>
      <c r="F26" s="66"/>
      <c r="G26" s="66"/>
      <c r="H26" s="66"/>
      <c r="I26" s="66"/>
      <c r="J26" s="66"/>
      <c r="K26" s="66"/>
      <c r="L26" s="66"/>
    </row>
    <row r="27" spans="1:12" ht="9.9499999999999993" customHeight="1" x14ac:dyDescent="0.4">
      <c r="A27" s="3"/>
      <c r="B27" s="3"/>
      <c r="C27" s="3"/>
      <c r="D27" s="3"/>
      <c r="E27" s="3"/>
      <c r="F27" s="3"/>
      <c r="G27" s="3"/>
      <c r="H27" s="3"/>
      <c r="I27" s="3"/>
      <c r="J27" s="3"/>
      <c r="K27" s="3"/>
      <c r="L27" s="3"/>
    </row>
    <row r="28" spans="1:12" ht="23.25" customHeight="1" x14ac:dyDescent="0.4">
      <c r="A28" s="3" t="s">
        <v>12</v>
      </c>
      <c r="B28" s="3"/>
      <c r="C28" s="3"/>
      <c r="D28" s="3"/>
      <c r="E28" s="3"/>
      <c r="F28" s="3"/>
      <c r="G28" s="3"/>
      <c r="H28" s="3"/>
      <c r="I28" s="3"/>
      <c r="J28" s="3"/>
      <c r="K28" s="3"/>
      <c r="L28" s="3"/>
    </row>
    <row r="29" spans="1:12" ht="9.9499999999999993" customHeight="1" x14ac:dyDescent="0.4">
      <c r="A29" s="3"/>
      <c r="B29" s="3"/>
      <c r="C29" s="3"/>
      <c r="D29" s="3"/>
      <c r="E29" s="3"/>
      <c r="F29" s="3"/>
      <c r="G29" s="3"/>
      <c r="H29" s="3"/>
      <c r="I29" s="3"/>
      <c r="J29" s="3"/>
      <c r="K29" s="3"/>
      <c r="L29" s="3"/>
    </row>
    <row r="30" spans="1:12" ht="23.25" customHeight="1" x14ac:dyDescent="0.4">
      <c r="A30" s="3" t="s">
        <v>13</v>
      </c>
      <c r="B30" s="3"/>
      <c r="C30" s="3"/>
      <c r="D30" s="3"/>
      <c r="E30" s="3"/>
      <c r="F30" s="3"/>
      <c r="G30" s="3"/>
      <c r="H30" s="3"/>
      <c r="I30" s="3"/>
      <c r="J30" s="3"/>
      <c r="L30" s="13" t="s">
        <v>14</v>
      </c>
    </row>
    <row r="31" spans="1:12" ht="23.25" customHeight="1" x14ac:dyDescent="0.4">
      <c r="A31" s="46"/>
      <c r="B31" s="46"/>
      <c r="C31" s="46"/>
      <c r="D31" s="46"/>
      <c r="E31" s="46" t="s">
        <v>15</v>
      </c>
      <c r="F31" s="46"/>
      <c r="G31" s="46"/>
      <c r="H31" s="46"/>
      <c r="I31" s="46" t="s">
        <v>16</v>
      </c>
      <c r="J31" s="46"/>
      <c r="K31" s="46"/>
      <c r="L31" s="46"/>
    </row>
    <row r="32" spans="1:12" ht="23.25" customHeight="1" x14ac:dyDescent="0.4">
      <c r="A32" s="69" t="s">
        <v>17</v>
      </c>
      <c r="B32" s="69"/>
      <c r="C32" s="69"/>
      <c r="D32" s="69"/>
      <c r="E32" s="52">
        <f>IF('（参考）計算シート'!$F$4="非適用",0,'（参考）計算シート'!G10)</f>
        <v>0</v>
      </c>
      <c r="F32" s="52"/>
      <c r="G32" s="52"/>
      <c r="H32" s="52"/>
      <c r="I32" s="52">
        <f>IF('（参考）計算シート'!$F$4="非適用",0,'（参考）計算シート'!H10)</f>
        <v>0</v>
      </c>
      <c r="J32" s="52"/>
      <c r="K32" s="52"/>
      <c r="L32" s="52"/>
    </row>
    <row r="33" spans="1:12" ht="23.25" customHeight="1" thickBot="1" x14ac:dyDescent="0.45">
      <c r="A33" s="56" t="s">
        <v>18</v>
      </c>
      <c r="B33" s="56"/>
      <c r="C33" s="56"/>
      <c r="D33" s="56"/>
      <c r="E33" s="52">
        <f>IF('（参考）計算シート'!$F$4="非適用",0,'（参考）計算シート'!G17)</f>
        <v>0</v>
      </c>
      <c r="F33" s="52"/>
      <c r="G33" s="52"/>
      <c r="H33" s="52"/>
      <c r="I33" s="52">
        <f>IF('（参考）計算シート'!$F$4="非適用",0,'（参考）計算シート'!H17)</f>
        <v>0</v>
      </c>
      <c r="J33" s="52"/>
      <c r="K33" s="52"/>
      <c r="L33" s="52"/>
    </row>
    <row r="34" spans="1:12" ht="23.25" customHeight="1" thickTop="1" thickBot="1" x14ac:dyDescent="0.45">
      <c r="A34" s="57" t="s">
        <v>19</v>
      </c>
      <c r="B34" s="57"/>
      <c r="C34" s="57"/>
      <c r="D34" s="57"/>
      <c r="E34" s="53">
        <f>IF(AND(E32="",E33=""),"",E32+E33)</f>
        <v>0</v>
      </c>
      <c r="F34" s="53"/>
      <c r="G34" s="53"/>
      <c r="H34" s="53"/>
      <c r="I34" s="53">
        <f>IF(AND(I32="",I33=""),"",I32+I33)</f>
        <v>0</v>
      </c>
      <c r="J34" s="53"/>
      <c r="K34" s="53"/>
      <c r="L34" s="53"/>
    </row>
    <row r="35" spans="1:12" ht="23.25" customHeight="1" thickTop="1" x14ac:dyDescent="0.4">
      <c r="A35" s="45" t="s">
        <v>20</v>
      </c>
      <c r="B35" s="45"/>
      <c r="C35" s="45"/>
      <c r="D35" s="45"/>
      <c r="E35" s="48" t="s">
        <v>21</v>
      </c>
      <c r="F35" s="48"/>
      <c r="G35" s="48"/>
      <c r="H35" s="48"/>
      <c r="I35" s="49" t="str">
        <f>IFERROR(ROUNDDOWN((I34-E34)/ABS(E34),3),"")</f>
        <v/>
      </c>
      <c r="J35" s="50"/>
      <c r="K35" s="50"/>
      <c r="L35" s="51"/>
    </row>
    <row r="36" spans="1:12" ht="30" customHeight="1" x14ac:dyDescent="0.4">
      <c r="A36" s="10"/>
      <c r="B36" s="67" t="s">
        <v>22</v>
      </c>
      <c r="C36" s="68"/>
      <c r="D36" s="68"/>
      <c r="E36" s="68"/>
      <c r="F36" s="68"/>
      <c r="G36" s="68"/>
      <c r="H36" s="68"/>
      <c r="I36" s="68"/>
      <c r="J36" s="68"/>
      <c r="K36" s="68"/>
      <c r="L36" s="68"/>
    </row>
    <row r="37" spans="1:12" ht="9.9499999999999993" customHeight="1" x14ac:dyDescent="0.4">
      <c r="A37" s="10"/>
      <c r="B37" s="10"/>
      <c r="C37" s="10"/>
      <c r="D37" s="10"/>
      <c r="E37" s="11"/>
      <c r="F37" s="11"/>
      <c r="G37" s="11"/>
      <c r="H37" s="11"/>
      <c r="I37" s="12"/>
      <c r="J37" s="12"/>
      <c r="K37" s="12"/>
      <c r="L37" s="12"/>
    </row>
    <row r="38" spans="1:12" ht="23.25" customHeight="1" x14ac:dyDescent="0.4">
      <c r="A38" s="3" t="s">
        <v>23</v>
      </c>
      <c r="B38" s="3"/>
      <c r="C38" s="3"/>
      <c r="D38" s="3"/>
      <c r="E38" s="3"/>
      <c r="F38" s="3"/>
      <c r="G38" s="3"/>
      <c r="H38" s="3"/>
      <c r="I38" s="3"/>
      <c r="J38" s="3"/>
      <c r="L38" s="13" t="s">
        <v>14</v>
      </c>
    </row>
    <row r="39" spans="1:12" ht="23.25" customHeight="1" x14ac:dyDescent="0.4">
      <c r="A39" s="46"/>
      <c r="B39" s="46"/>
      <c r="C39" s="46"/>
      <c r="D39" s="46"/>
      <c r="E39" s="46" t="s">
        <v>24</v>
      </c>
      <c r="F39" s="46"/>
      <c r="G39" s="46"/>
      <c r="H39" s="46"/>
      <c r="I39" s="46" t="s">
        <v>25</v>
      </c>
      <c r="J39" s="46"/>
      <c r="K39" s="46"/>
      <c r="L39" s="46"/>
    </row>
    <row r="40" spans="1:12" ht="23.25" customHeight="1" x14ac:dyDescent="0.4">
      <c r="A40" s="69" t="s">
        <v>17</v>
      </c>
      <c r="B40" s="69"/>
      <c r="C40" s="69"/>
      <c r="D40" s="69"/>
      <c r="E40" s="52">
        <f>IF('（参考）計算シート'!$F$5="適用可",'（参考）計算シート'!H10,0)</f>
        <v>0</v>
      </c>
      <c r="F40" s="52"/>
      <c r="G40" s="52"/>
      <c r="H40" s="52"/>
      <c r="I40" s="52">
        <f>IF('（参考）計算シート'!$F$5="適用可",'（参考）計算シート'!I10,0)</f>
        <v>0</v>
      </c>
      <c r="J40" s="52"/>
      <c r="K40" s="52"/>
      <c r="L40" s="52"/>
    </row>
    <row r="41" spans="1:12" ht="23.25" customHeight="1" thickBot="1" x14ac:dyDescent="0.45">
      <c r="A41" s="56" t="s">
        <v>18</v>
      </c>
      <c r="B41" s="56"/>
      <c r="C41" s="56"/>
      <c r="D41" s="56"/>
      <c r="E41" s="52">
        <f>IF('（参考）計算シート'!$F$5="適用可",'（参考）計算シート'!H17,0)</f>
        <v>0</v>
      </c>
      <c r="F41" s="52"/>
      <c r="G41" s="52"/>
      <c r="H41" s="52"/>
      <c r="I41" s="52">
        <f>IF('（参考）計算シート'!$F$5="適用可",'（参考）計算シート'!I17,0)</f>
        <v>0</v>
      </c>
      <c r="J41" s="52"/>
      <c r="K41" s="52"/>
      <c r="L41" s="52"/>
    </row>
    <row r="42" spans="1:12" ht="23.25" customHeight="1" thickTop="1" thickBot="1" x14ac:dyDescent="0.45">
      <c r="A42" s="57" t="s">
        <v>19</v>
      </c>
      <c r="B42" s="57"/>
      <c r="C42" s="57"/>
      <c r="D42" s="57"/>
      <c r="E42" s="53">
        <f>IF(AND(E40="",E41=""),"",E40+E41)</f>
        <v>0</v>
      </c>
      <c r="F42" s="53"/>
      <c r="G42" s="53"/>
      <c r="H42" s="53"/>
      <c r="I42" s="53">
        <f>IF(AND(I40="",I41=""),"",I40+I41)</f>
        <v>0</v>
      </c>
      <c r="J42" s="53"/>
      <c r="K42" s="53"/>
      <c r="L42" s="53"/>
    </row>
    <row r="43" spans="1:12" ht="23.25" customHeight="1" thickTop="1" x14ac:dyDescent="0.4">
      <c r="A43" s="45" t="s">
        <v>20</v>
      </c>
      <c r="B43" s="45"/>
      <c r="C43" s="45"/>
      <c r="D43" s="45"/>
      <c r="E43" s="48" t="s">
        <v>21</v>
      </c>
      <c r="F43" s="48"/>
      <c r="G43" s="48"/>
      <c r="H43" s="48"/>
      <c r="I43" s="49" t="str">
        <f>IFERROR(ROUNDDOWN((I42-E42)/ABS(E42),3),"")</f>
        <v/>
      </c>
      <c r="J43" s="50"/>
      <c r="K43" s="50"/>
      <c r="L43" s="51"/>
    </row>
    <row r="44" spans="1:12" ht="30" customHeight="1" x14ac:dyDescent="0.4">
      <c r="A44" s="5"/>
      <c r="B44" s="54" t="s">
        <v>26</v>
      </c>
      <c r="C44" s="55"/>
      <c r="D44" s="55"/>
      <c r="E44" s="55"/>
      <c r="F44" s="55"/>
      <c r="G44" s="55"/>
      <c r="H44" s="55"/>
      <c r="I44" s="55"/>
      <c r="J44" s="55"/>
      <c r="K44" s="55"/>
      <c r="L44" s="55"/>
    </row>
    <row r="45" spans="1:12" ht="22.5" customHeight="1" x14ac:dyDescent="0.4">
      <c r="A45" s="9"/>
      <c r="B45" s="3"/>
      <c r="C45" s="3"/>
      <c r="D45" s="3"/>
      <c r="E45" s="9"/>
      <c r="F45" s="9"/>
      <c r="G45" s="9"/>
      <c r="H45" s="9"/>
      <c r="I45" s="9"/>
      <c r="J45" s="9"/>
      <c r="K45" s="47" t="s">
        <v>61</v>
      </c>
      <c r="L45" s="47"/>
    </row>
    <row r="46" spans="1:12" ht="22.5" customHeight="1" x14ac:dyDescent="0.4"/>
    <row r="47" spans="1:12" ht="22.5" customHeight="1" x14ac:dyDescent="0.4"/>
    <row r="48" spans="1:12" ht="22.5" customHeight="1" x14ac:dyDescent="0.4"/>
    <row r="49" ht="22.5" customHeight="1" x14ac:dyDescent="0.4"/>
    <row r="50" ht="22.5" customHeight="1" x14ac:dyDescent="0.4"/>
    <row r="51" ht="22.5" customHeight="1" x14ac:dyDescent="0.4"/>
    <row r="52" ht="22.5" customHeight="1" x14ac:dyDescent="0.4"/>
    <row r="53" ht="24.75" customHeight="1" x14ac:dyDescent="0.4"/>
    <row r="54" ht="24.75" customHeight="1" x14ac:dyDescent="0.4"/>
    <row r="55" ht="24.75" customHeight="1" x14ac:dyDescent="0.4"/>
    <row r="56" ht="24.75" customHeight="1" x14ac:dyDescent="0.4"/>
    <row r="57" ht="24.75" customHeight="1" x14ac:dyDescent="0.4"/>
    <row r="58" ht="24.75" customHeight="1" x14ac:dyDescent="0.4"/>
    <row r="59" ht="24.75" customHeight="1" x14ac:dyDescent="0.4"/>
  </sheetData>
  <mergeCells count="45">
    <mergeCell ref="A43:D43"/>
    <mergeCell ref="E43:H43"/>
    <mergeCell ref="I43:L43"/>
    <mergeCell ref="B25:L25"/>
    <mergeCell ref="B26:L26"/>
    <mergeCell ref="B36:L36"/>
    <mergeCell ref="A41:D41"/>
    <mergeCell ref="I41:L41"/>
    <mergeCell ref="A42:D42"/>
    <mergeCell ref="E42:H42"/>
    <mergeCell ref="I42:L42"/>
    <mergeCell ref="A39:D39"/>
    <mergeCell ref="I39:L39"/>
    <mergeCell ref="A40:D40"/>
    <mergeCell ref="E41:H41"/>
    <mergeCell ref="A32:D32"/>
    <mergeCell ref="E33:H33"/>
    <mergeCell ref="A33:D33"/>
    <mergeCell ref="A34:D34"/>
    <mergeCell ref="A19:L19"/>
    <mergeCell ref="I4:L4"/>
    <mergeCell ref="A15:L15"/>
    <mergeCell ref="L9:L10"/>
    <mergeCell ref="G7:H8"/>
    <mergeCell ref="G9:H10"/>
    <mergeCell ref="G11:H12"/>
    <mergeCell ref="I7:K8"/>
    <mergeCell ref="I9:K10"/>
    <mergeCell ref="I11:K12"/>
    <mergeCell ref="A35:D35"/>
    <mergeCell ref="A31:D31"/>
    <mergeCell ref="E31:H31"/>
    <mergeCell ref="K45:L45"/>
    <mergeCell ref="E35:H35"/>
    <mergeCell ref="I35:L35"/>
    <mergeCell ref="I32:L32"/>
    <mergeCell ref="I33:L33"/>
    <mergeCell ref="E34:H34"/>
    <mergeCell ref="I34:L34"/>
    <mergeCell ref="E39:H39"/>
    <mergeCell ref="E32:H32"/>
    <mergeCell ref="E40:H40"/>
    <mergeCell ref="I40:L40"/>
    <mergeCell ref="B44:L44"/>
    <mergeCell ref="I31:L31"/>
  </mergeCells>
  <phoneticPr fontId="2"/>
  <printOptions horizontalCentered="1"/>
  <pageMargins left="0.70866141732283472" right="0.70866141732283472" top="0.74803149606299213" bottom="0.74803149606299213"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BD7B2-041D-4BE6-BE51-2E69C743C35F}">
  <sheetPr codeName="Sheet2">
    <pageSetUpPr fitToPage="1"/>
  </sheetPr>
  <dimension ref="A1:D30"/>
  <sheetViews>
    <sheetView view="pageBreakPreview" zoomScale="115" zoomScaleNormal="100" zoomScaleSheetLayoutView="115" workbookViewId="0">
      <selection activeCell="B19" sqref="B19:C19"/>
    </sheetView>
  </sheetViews>
  <sheetFormatPr defaultRowHeight="13.5" x14ac:dyDescent="0.4"/>
  <cols>
    <col min="1" max="2" width="3.625" style="7" customWidth="1"/>
    <col min="3" max="3" width="27.875" style="7" customWidth="1"/>
    <col min="4" max="4" width="56.5" style="39" customWidth="1"/>
    <col min="5" max="16384" width="9" style="7"/>
  </cols>
  <sheetData>
    <row r="1" spans="1:4" ht="18" customHeight="1" x14ac:dyDescent="0.4">
      <c r="A1" s="7" t="s">
        <v>27</v>
      </c>
    </row>
    <row r="2" spans="1:4" ht="18" customHeight="1" x14ac:dyDescent="0.4"/>
    <row r="3" spans="1:4" ht="20.100000000000001" customHeight="1" x14ac:dyDescent="0.4">
      <c r="A3" s="7" t="s">
        <v>34</v>
      </c>
    </row>
    <row r="4" spans="1:4" ht="20.100000000000001" customHeight="1" x14ac:dyDescent="0.4">
      <c r="A4" s="71"/>
      <c r="B4" s="71"/>
      <c r="C4" s="71"/>
      <c r="D4" s="14" t="s">
        <v>36</v>
      </c>
    </row>
    <row r="5" spans="1:4" ht="20.100000000000001" customHeight="1" x14ac:dyDescent="0.4">
      <c r="A5" s="72" t="s">
        <v>37</v>
      </c>
      <c r="B5" s="73"/>
      <c r="C5" s="74"/>
      <c r="D5" s="15"/>
    </row>
    <row r="6" spans="1:4" ht="20.100000000000001" customHeight="1" x14ac:dyDescent="0.4">
      <c r="A6" s="16"/>
      <c r="B6" s="75" t="s">
        <v>37</v>
      </c>
      <c r="C6" s="70"/>
      <c r="D6" s="17" t="s">
        <v>38</v>
      </c>
    </row>
    <row r="7" spans="1:4" ht="20.100000000000001" customHeight="1" x14ac:dyDescent="0.4">
      <c r="A7" s="16"/>
      <c r="B7" s="70" t="s">
        <v>39</v>
      </c>
      <c r="C7" s="70"/>
      <c r="D7" s="18" t="s">
        <v>40</v>
      </c>
    </row>
    <row r="8" spans="1:4" ht="20.100000000000001" customHeight="1" x14ac:dyDescent="0.4">
      <c r="A8" s="16"/>
      <c r="B8" s="70" t="s">
        <v>41</v>
      </c>
      <c r="C8" s="70"/>
      <c r="D8" s="18" t="s">
        <v>40</v>
      </c>
    </row>
    <row r="9" spans="1:4" ht="20.100000000000001" customHeight="1" x14ac:dyDescent="0.4">
      <c r="A9" s="16"/>
      <c r="B9" s="70" t="s">
        <v>42</v>
      </c>
      <c r="C9" s="70"/>
      <c r="D9" s="18" t="s">
        <v>40</v>
      </c>
    </row>
    <row r="10" spans="1:4" ht="20.100000000000001" customHeight="1" x14ac:dyDescent="0.4">
      <c r="A10" s="16"/>
      <c r="B10" s="70" t="s">
        <v>43</v>
      </c>
      <c r="C10" s="70"/>
      <c r="D10" s="18" t="s">
        <v>38</v>
      </c>
    </row>
    <row r="11" spans="1:4" ht="20.100000000000001" customHeight="1" x14ac:dyDescent="0.4">
      <c r="A11" s="19"/>
      <c r="B11" s="70" t="s">
        <v>44</v>
      </c>
      <c r="C11" s="70"/>
      <c r="D11" s="18" t="s">
        <v>38</v>
      </c>
    </row>
    <row r="12" spans="1:4" ht="20.100000000000001" customHeight="1" x14ac:dyDescent="0.4">
      <c r="A12" s="76" t="s">
        <v>45</v>
      </c>
      <c r="B12" s="77"/>
      <c r="C12" s="77"/>
      <c r="D12" s="20"/>
    </row>
    <row r="13" spans="1:4" ht="20.100000000000001" customHeight="1" x14ac:dyDescent="0.4">
      <c r="A13" s="21"/>
      <c r="B13" s="78" t="s">
        <v>46</v>
      </c>
      <c r="C13" s="79"/>
      <c r="D13" s="22"/>
    </row>
    <row r="14" spans="1:4" ht="20.100000000000001" customHeight="1" x14ac:dyDescent="0.4">
      <c r="A14" s="21"/>
      <c r="B14" s="23"/>
      <c r="C14" s="24" t="s">
        <v>46</v>
      </c>
      <c r="D14" s="18" t="s">
        <v>47</v>
      </c>
    </row>
    <row r="15" spans="1:4" ht="20.100000000000001" customHeight="1" x14ac:dyDescent="0.4">
      <c r="A15" s="21"/>
      <c r="B15" s="23"/>
      <c r="C15" s="25" t="s">
        <v>43</v>
      </c>
      <c r="D15" s="18" t="s">
        <v>47</v>
      </c>
    </row>
    <row r="16" spans="1:4" ht="20.100000000000001" customHeight="1" x14ac:dyDescent="0.4">
      <c r="A16" s="21"/>
      <c r="B16" s="23"/>
      <c r="C16" s="25" t="s">
        <v>44</v>
      </c>
      <c r="D16" s="18" t="s">
        <v>47</v>
      </c>
    </row>
    <row r="17" spans="1:4" ht="20.100000000000001" customHeight="1" x14ac:dyDescent="0.4">
      <c r="A17" s="21"/>
      <c r="B17" s="23"/>
      <c r="C17" s="25" t="s">
        <v>48</v>
      </c>
      <c r="D17" s="18" t="s">
        <v>47</v>
      </c>
    </row>
    <row r="18" spans="1:4" ht="20.100000000000001" customHeight="1" x14ac:dyDescent="0.4">
      <c r="A18" s="21"/>
      <c r="B18" s="26"/>
      <c r="C18" s="25" t="s">
        <v>49</v>
      </c>
      <c r="D18" s="18" t="s">
        <v>47</v>
      </c>
    </row>
    <row r="19" spans="1:4" ht="20.100000000000001" customHeight="1" x14ac:dyDescent="0.4">
      <c r="A19" s="21"/>
      <c r="B19" s="78" t="s">
        <v>50</v>
      </c>
      <c r="C19" s="80"/>
      <c r="D19" s="22"/>
    </row>
    <row r="20" spans="1:4" ht="20.100000000000001" customHeight="1" x14ac:dyDescent="0.4">
      <c r="A20" s="21"/>
      <c r="B20" s="23"/>
      <c r="C20" s="24" t="s">
        <v>51</v>
      </c>
      <c r="D20" s="18" t="s">
        <v>38</v>
      </c>
    </row>
    <row r="21" spans="1:4" ht="20.100000000000001" customHeight="1" x14ac:dyDescent="0.4">
      <c r="A21" s="21"/>
      <c r="B21" s="23"/>
      <c r="C21" s="25" t="s">
        <v>43</v>
      </c>
      <c r="D21" s="18" t="s">
        <v>38</v>
      </c>
    </row>
    <row r="22" spans="1:4" ht="20.100000000000001" customHeight="1" x14ac:dyDescent="0.4">
      <c r="A22" s="21"/>
      <c r="B22" s="23"/>
      <c r="C22" s="25" t="s">
        <v>44</v>
      </c>
      <c r="D22" s="18" t="s">
        <v>38</v>
      </c>
    </row>
    <row r="23" spans="1:4" ht="20.100000000000001" customHeight="1" x14ac:dyDescent="0.4">
      <c r="A23" s="21"/>
      <c r="B23" s="23"/>
      <c r="C23" s="25" t="s">
        <v>39</v>
      </c>
      <c r="D23" s="18" t="s">
        <v>47</v>
      </c>
    </row>
    <row r="24" spans="1:4" ht="20.100000000000001" customHeight="1" x14ac:dyDescent="0.4">
      <c r="A24" s="21"/>
      <c r="B24" s="23"/>
      <c r="C24" s="25" t="s">
        <v>41</v>
      </c>
      <c r="D24" s="18" t="s">
        <v>47</v>
      </c>
    </row>
    <row r="25" spans="1:4" ht="20.100000000000001" customHeight="1" x14ac:dyDescent="0.4">
      <c r="A25" s="21"/>
      <c r="B25" s="23"/>
      <c r="C25" s="25" t="s">
        <v>42</v>
      </c>
      <c r="D25" s="18" t="s">
        <v>47</v>
      </c>
    </row>
    <row r="26" spans="1:4" ht="20.100000000000001" customHeight="1" x14ac:dyDescent="0.4">
      <c r="A26" s="21"/>
      <c r="B26" s="23"/>
      <c r="C26" s="25" t="s">
        <v>52</v>
      </c>
      <c r="D26" s="18" t="s">
        <v>47</v>
      </c>
    </row>
    <row r="27" spans="1:4" ht="20.100000000000001" customHeight="1" x14ac:dyDescent="0.4">
      <c r="A27" s="21"/>
      <c r="B27" s="23"/>
      <c r="C27" s="25" t="s">
        <v>53</v>
      </c>
      <c r="D27" s="18" t="s">
        <v>47</v>
      </c>
    </row>
    <row r="28" spans="1:4" ht="20.100000000000001" customHeight="1" x14ac:dyDescent="0.4">
      <c r="A28" s="27"/>
      <c r="B28" s="26"/>
      <c r="C28" s="25" t="s">
        <v>49</v>
      </c>
      <c r="D28" s="18" t="s">
        <v>47</v>
      </c>
    </row>
    <row r="29" spans="1:4" x14ac:dyDescent="0.4">
      <c r="A29" s="28" t="s">
        <v>54</v>
      </c>
    </row>
    <row r="30" spans="1:4" x14ac:dyDescent="0.4">
      <c r="A30" s="28" t="s">
        <v>55</v>
      </c>
    </row>
  </sheetData>
  <mergeCells count="11">
    <mergeCell ref="B10:C10"/>
    <mergeCell ref="B11:C11"/>
    <mergeCell ref="A12:C12"/>
    <mergeCell ref="B13:C13"/>
    <mergeCell ref="B19:C19"/>
    <mergeCell ref="B9:C9"/>
    <mergeCell ref="A4:C4"/>
    <mergeCell ref="A5:C5"/>
    <mergeCell ref="B6:C6"/>
    <mergeCell ref="B7:C7"/>
    <mergeCell ref="B8:C8"/>
  </mergeCells>
  <phoneticPr fontId="2"/>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8F2BD-C847-4B2B-AEE5-34FCF5690332}">
  <sheetPr codeName="Sheet3">
    <pageSetUpPr fitToPage="1"/>
  </sheetPr>
  <dimension ref="A1:J80"/>
  <sheetViews>
    <sheetView view="pageBreakPreview" zoomScaleNormal="100" zoomScaleSheetLayoutView="100" workbookViewId="0">
      <selection activeCell="F6" sqref="F6"/>
    </sheetView>
  </sheetViews>
  <sheetFormatPr defaultColWidth="9" defaultRowHeight="13.5" x14ac:dyDescent="0.4"/>
  <cols>
    <col min="1" max="2" width="3.625" style="7" customWidth="1"/>
    <col min="3" max="3" width="27.875" style="7" customWidth="1"/>
    <col min="4" max="4" width="56.5" style="6" customWidth="1"/>
    <col min="5" max="6" width="9" style="7"/>
    <col min="7" max="9" width="9.875" style="7" customWidth="1"/>
    <col min="10" max="10" width="13.5" style="7" customWidth="1"/>
    <col min="11" max="16384" width="9" style="7"/>
  </cols>
  <sheetData>
    <row r="1" spans="1:10" ht="27.75" customHeight="1" x14ac:dyDescent="0.4">
      <c r="A1" s="7" t="s">
        <v>59</v>
      </c>
    </row>
    <row r="2" spans="1:10" x14ac:dyDescent="0.4">
      <c r="A2" s="7" t="s">
        <v>60</v>
      </c>
    </row>
    <row r="3" spans="1:10" ht="14.25" thickBot="1" x14ac:dyDescent="0.45">
      <c r="J3" s="40" t="s">
        <v>65</v>
      </c>
    </row>
    <row r="4" spans="1:10" ht="18" customHeight="1" thickBot="1" x14ac:dyDescent="0.45">
      <c r="D4" s="7"/>
      <c r="E4" s="1" t="s">
        <v>28</v>
      </c>
      <c r="F4" s="44" t="str">
        <f>IF(J4&gt;=2.5%,"適用可","非適用")</f>
        <v>非適用</v>
      </c>
      <c r="G4" s="7" t="s">
        <v>29</v>
      </c>
      <c r="H4" s="7" t="s">
        <v>30</v>
      </c>
      <c r="J4" s="43">
        <f>IF(G7,(H7-G7)/G7,0)</f>
        <v>0</v>
      </c>
    </row>
    <row r="5" spans="1:10" ht="18" customHeight="1" thickBot="1" x14ac:dyDescent="0.45">
      <c r="D5" s="7"/>
      <c r="E5" s="1" t="s">
        <v>31</v>
      </c>
      <c r="F5" s="44" t="str">
        <f>IF(F4="非適用",IF(J5&gt;=2.5%,"適用可","非適用"),"-")</f>
        <v>非適用</v>
      </c>
      <c r="H5" s="7" t="s">
        <v>32</v>
      </c>
      <c r="I5" s="7" t="s">
        <v>33</v>
      </c>
      <c r="J5" s="43">
        <f>IF(H7,(I7-H7)/H7,0)</f>
        <v>0</v>
      </c>
    </row>
    <row r="6" spans="1:10" ht="18" customHeight="1" thickBot="1" x14ac:dyDescent="0.45">
      <c r="H6" s="34"/>
      <c r="I6" s="34"/>
    </row>
    <row r="7" spans="1:10" ht="18" customHeight="1" thickTop="1" thickBot="1" x14ac:dyDescent="0.45">
      <c r="F7" s="7" t="s">
        <v>19</v>
      </c>
      <c r="G7" s="42">
        <f>G10+G17</f>
        <v>0</v>
      </c>
      <c r="H7" s="42">
        <f>H10+H17</f>
        <v>0</v>
      </c>
      <c r="I7" s="42">
        <f>I10+I17</f>
        <v>0</v>
      </c>
    </row>
    <row r="8" spans="1:10" ht="14.25" thickTop="1" x14ac:dyDescent="0.4">
      <c r="A8" s="7" t="s">
        <v>34</v>
      </c>
      <c r="G8" s="6" t="s">
        <v>29</v>
      </c>
      <c r="H8" s="6" t="s">
        <v>30</v>
      </c>
      <c r="I8" s="30" t="s">
        <v>35</v>
      </c>
    </row>
    <row r="9" spans="1:10" ht="20.100000000000001" customHeight="1" thickBot="1" x14ac:dyDescent="0.45">
      <c r="A9" s="71"/>
      <c r="B9" s="71"/>
      <c r="C9" s="71"/>
      <c r="D9" s="14" t="s">
        <v>36</v>
      </c>
      <c r="G9" s="35" t="s">
        <v>58</v>
      </c>
      <c r="H9" s="35" t="s">
        <v>58</v>
      </c>
      <c r="I9" s="35" t="s">
        <v>58</v>
      </c>
      <c r="J9" s="7" t="s">
        <v>62</v>
      </c>
    </row>
    <row r="10" spans="1:10" ht="20.100000000000001" customHeight="1" thickTop="1" thickBot="1" x14ac:dyDescent="0.45">
      <c r="A10" s="72" t="s">
        <v>37</v>
      </c>
      <c r="B10" s="73"/>
      <c r="C10" s="74"/>
      <c r="D10" s="15"/>
      <c r="G10" s="37">
        <f>G11+G15+G16</f>
        <v>0</v>
      </c>
      <c r="H10" s="37">
        <f>H11+H15+H16</f>
        <v>0</v>
      </c>
      <c r="I10" s="37">
        <f>I11+I15+I16</f>
        <v>0</v>
      </c>
      <c r="J10" s="7" t="s">
        <v>64</v>
      </c>
    </row>
    <row r="11" spans="1:10" ht="20.100000000000001" customHeight="1" thickTop="1" x14ac:dyDescent="0.4">
      <c r="A11" s="16"/>
      <c r="B11" s="75" t="s">
        <v>37</v>
      </c>
      <c r="C11" s="70"/>
      <c r="D11" s="17" t="s">
        <v>38</v>
      </c>
      <c r="G11" s="41"/>
      <c r="H11" s="41"/>
      <c r="I11" s="41"/>
      <c r="J11" s="7" t="s">
        <v>63</v>
      </c>
    </row>
    <row r="12" spans="1:10" ht="20.100000000000001" customHeight="1" x14ac:dyDescent="0.4">
      <c r="A12" s="16"/>
      <c r="B12" s="70" t="s">
        <v>39</v>
      </c>
      <c r="C12" s="70"/>
      <c r="D12" s="18" t="s">
        <v>40</v>
      </c>
      <c r="G12" s="31"/>
      <c r="H12" s="31"/>
      <c r="I12" s="31"/>
    </row>
    <row r="13" spans="1:10" ht="20.100000000000001" customHeight="1" x14ac:dyDescent="0.4">
      <c r="A13" s="16"/>
      <c r="B13" s="70" t="s">
        <v>41</v>
      </c>
      <c r="C13" s="70"/>
      <c r="D13" s="18" t="s">
        <v>40</v>
      </c>
      <c r="G13" s="31"/>
      <c r="H13" s="31"/>
      <c r="I13" s="31"/>
    </row>
    <row r="14" spans="1:10" ht="20.100000000000001" customHeight="1" x14ac:dyDescent="0.4">
      <c r="A14" s="16"/>
      <c r="B14" s="70" t="s">
        <v>42</v>
      </c>
      <c r="C14" s="70"/>
      <c r="D14" s="18" t="s">
        <v>40</v>
      </c>
      <c r="G14" s="31"/>
      <c r="H14" s="31"/>
      <c r="I14" s="31"/>
    </row>
    <row r="15" spans="1:10" ht="20.100000000000001" customHeight="1" x14ac:dyDescent="0.4">
      <c r="A15" s="16"/>
      <c r="B15" s="70" t="s">
        <v>43</v>
      </c>
      <c r="C15" s="70"/>
      <c r="D15" s="18" t="s">
        <v>38</v>
      </c>
      <c r="G15" s="29"/>
      <c r="H15" s="29"/>
      <c r="I15" s="29"/>
      <c r="J15" s="7" t="s">
        <v>63</v>
      </c>
    </row>
    <row r="16" spans="1:10" ht="20.100000000000001" customHeight="1" thickBot="1" x14ac:dyDescent="0.45">
      <c r="A16" s="19"/>
      <c r="B16" s="70" t="s">
        <v>44</v>
      </c>
      <c r="C16" s="70"/>
      <c r="D16" s="18" t="s">
        <v>38</v>
      </c>
      <c r="G16" s="36"/>
      <c r="H16" s="36"/>
      <c r="I16" s="36"/>
      <c r="J16" s="7" t="s">
        <v>63</v>
      </c>
    </row>
    <row r="17" spans="1:10" ht="20.100000000000001" customHeight="1" thickTop="1" thickBot="1" x14ac:dyDescent="0.45">
      <c r="A17" s="76" t="s">
        <v>45</v>
      </c>
      <c r="B17" s="77"/>
      <c r="C17" s="77"/>
      <c r="D17" s="20"/>
      <c r="G17" s="38">
        <f>G24</f>
        <v>0</v>
      </c>
      <c r="H17" s="38">
        <f t="shared" ref="H17:I17" si="0">H24</f>
        <v>0</v>
      </c>
      <c r="I17" s="38">
        <f t="shared" si="0"/>
        <v>0</v>
      </c>
      <c r="J17" s="7" t="s">
        <v>64</v>
      </c>
    </row>
    <row r="18" spans="1:10" ht="20.100000000000001" customHeight="1" thickTop="1" x14ac:dyDescent="0.4">
      <c r="A18" s="21"/>
      <c r="B18" s="78" t="s">
        <v>46</v>
      </c>
      <c r="C18" s="79"/>
      <c r="D18" s="22"/>
      <c r="G18" s="31"/>
      <c r="H18" s="31"/>
      <c r="I18" s="31"/>
    </row>
    <row r="19" spans="1:10" ht="20.100000000000001" customHeight="1" x14ac:dyDescent="0.4">
      <c r="A19" s="21"/>
      <c r="B19" s="23"/>
      <c r="C19" s="24" t="s">
        <v>46</v>
      </c>
      <c r="D19" s="18" t="s">
        <v>47</v>
      </c>
      <c r="G19" s="31"/>
      <c r="H19" s="31"/>
      <c r="I19" s="31"/>
    </row>
    <row r="20" spans="1:10" ht="20.100000000000001" customHeight="1" x14ac:dyDescent="0.4">
      <c r="A20" s="21"/>
      <c r="B20" s="23"/>
      <c r="C20" s="25" t="s">
        <v>43</v>
      </c>
      <c r="D20" s="18" t="s">
        <v>47</v>
      </c>
      <c r="G20" s="31"/>
      <c r="H20" s="31"/>
      <c r="I20" s="31"/>
    </row>
    <row r="21" spans="1:10" ht="20.100000000000001" customHeight="1" x14ac:dyDescent="0.4">
      <c r="A21" s="21"/>
      <c r="B21" s="23"/>
      <c r="C21" s="25" t="s">
        <v>44</v>
      </c>
      <c r="D21" s="18" t="s">
        <v>47</v>
      </c>
      <c r="G21" s="31"/>
      <c r="H21" s="31"/>
      <c r="I21" s="31"/>
    </row>
    <row r="22" spans="1:10" ht="20.100000000000001" customHeight="1" x14ac:dyDescent="0.4">
      <c r="A22" s="21"/>
      <c r="B22" s="23"/>
      <c r="C22" s="25" t="s">
        <v>48</v>
      </c>
      <c r="D22" s="18" t="s">
        <v>47</v>
      </c>
      <c r="G22" s="31"/>
      <c r="H22" s="31"/>
      <c r="I22" s="31"/>
    </row>
    <row r="23" spans="1:10" ht="20.100000000000001" customHeight="1" x14ac:dyDescent="0.4">
      <c r="A23" s="21"/>
      <c r="B23" s="26"/>
      <c r="C23" s="25" t="s">
        <v>49</v>
      </c>
      <c r="D23" s="18" t="s">
        <v>47</v>
      </c>
      <c r="G23" s="31"/>
      <c r="H23" s="31"/>
      <c r="I23" s="31"/>
    </row>
    <row r="24" spans="1:10" ht="20.100000000000001" customHeight="1" x14ac:dyDescent="0.4">
      <c r="A24" s="21"/>
      <c r="B24" s="78" t="s">
        <v>50</v>
      </c>
      <c r="C24" s="80"/>
      <c r="D24" s="22"/>
      <c r="G24" s="32">
        <f>SUM(G25:G27)</f>
        <v>0</v>
      </c>
      <c r="H24" s="32">
        <f t="shared" ref="H24:I24" si="1">SUM(H25:H27)</f>
        <v>0</v>
      </c>
      <c r="I24" s="32">
        <f t="shared" si="1"/>
        <v>0</v>
      </c>
      <c r="J24" s="7" t="s">
        <v>64</v>
      </c>
    </row>
    <row r="25" spans="1:10" ht="20.100000000000001" customHeight="1" x14ac:dyDescent="0.4">
      <c r="A25" s="21"/>
      <c r="B25" s="23"/>
      <c r="C25" s="24" t="s">
        <v>51</v>
      </c>
      <c r="D25" s="18" t="s">
        <v>38</v>
      </c>
      <c r="G25" s="29"/>
      <c r="H25" s="29"/>
      <c r="I25" s="29"/>
      <c r="J25" s="7" t="s">
        <v>63</v>
      </c>
    </row>
    <row r="26" spans="1:10" ht="20.100000000000001" customHeight="1" x14ac:dyDescent="0.4">
      <c r="A26" s="21"/>
      <c r="B26" s="23"/>
      <c r="C26" s="25" t="s">
        <v>43</v>
      </c>
      <c r="D26" s="18" t="s">
        <v>38</v>
      </c>
      <c r="G26" s="29"/>
      <c r="H26" s="29"/>
      <c r="I26" s="29"/>
      <c r="J26" s="7" t="s">
        <v>63</v>
      </c>
    </row>
    <row r="27" spans="1:10" ht="20.100000000000001" customHeight="1" x14ac:dyDescent="0.4">
      <c r="A27" s="21"/>
      <c r="B27" s="23"/>
      <c r="C27" s="25" t="s">
        <v>44</v>
      </c>
      <c r="D27" s="18" t="s">
        <v>38</v>
      </c>
      <c r="G27" s="29"/>
      <c r="H27" s="29"/>
      <c r="I27" s="29"/>
      <c r="J27" s="7" t="s">
        <v>63</v>
      </c>
    </row>
    <row r="28" spans="1:10" ht="20.100000000000001" customHeight="1" x14ac:dyDescent="0.4">
      <c r="A28" s="21"/>
      <c r="B28" s="23"/>
      <c r="C28" s="25" t="s">
        <v>39</v>
      </c>
      <c r="D28" s="18" t="s">
        <v>47</v>
      </c>
      <c r="G28" s="31"/>
      <c r="H28" s="31"/>
      <c r="I28" s="31"/>
    </row>
    <row r="29" spans="1:10" ht="20.100000000000001" customHeight="1" x14ac:dyDescent="0.4">
      <c r="A29" s="21"/>
      <c r="B29" s="23"/>
      <c r="C29" s="25" t="s">
        <v>41</v>
      </c>
      <c r="D29" s="18" t="s">
        <v>47</v>
      </c>
      <c r="G29" s="31"/>
      <c r="H29" s="31"/>
      <c r="I29" s="31"/>
    </row>
    <row r="30" spans="1:10" ht="20.100000000000001" customHeight="1" x14ac:dyDescent="0.4">
      <c r="A30" s="21"/>
      <c r="B30" s="23"/>
      <c r="C30" s="25" t="s">
        <v>42</v>
      </c>
      <c r="D30" s="18" t="s">
        <v>47</v>
      </c>
      <c r="G30" s="31"/>
      <c r="H30" s="31"/>
      <c r="I30" s="31"/>
    </row>
    <row r="31" spans="1:10" ht="20.100000000000001" customHeight="1" x14ac:dyDescent="0.4">
      <c r="A31" s="21"/>
      <c r="B31" s="23"/>
      <c r="C31" s="25" t="s">
        <v>52</v>
      </c>
      <c r="D31" s="18" t="s">
        <v>47</v>
      </c>
      <c r="G31" s="31"/>
      <c r="H31" s="31"/>
      <c r="I31" s="31"/>
    </row>
    <row r="32" spans="1:10" ht="20.100000000000001" customHeight="1" x14ac:dyDescent="0.4">
      <c r="A32" s="21"/>
      <c r="B32" s="23"/>
      <c r="C32" s="25" t="s">
        <v>53</v>
      </c>
      <c r="D32" s="18" t="s">
        <v>47</v>
      </c>
      <c r="G32" s="33"/>
      <c r="H32" s="33"/>
      <c r="I32" s="33"/>
    </row>
    <row r="33" spans="1:9" ht="20.100000000000001" customHeight="1" x14ac:dyDescent="0.4">
      <c r="A33" s="27"/>
      <c r="B33" s="26"/>
      <c r="C33" s="25" t="s">
        <v>49</v>
      </c>
      <c r="D33" s="18" t="s">
        <v>47</v>
      </c>
      <c r="G33" s="33"/>
      <c r="H33" s="33"/>
      <c r="I33" s="33"/>
    </row>
    <row r="34" spans="1:9" x14ac:dyDescent="0.4">
      <c r="A34" s="28" t="s">
        <v>54</v>
      </c>
    </row>
    <row r="35" spans="1:9" x14ac:dyDescent="0.4">
      <c r="A35" s="28" t="s">
        <v>55</v>
      </c>
    </row>
    <row r="80" spans="1:5" x14ac:dyDescent="0.4">
      <c r="A80" s="7" t="s">
        <v>56</v>
      </c>
      <c r="E80" s="7" t="s">
        <v>57</v>
      </c>
    </row>
  </sheetData>
  <mergeCells count="11">
    <mergeCell ref="A17:C17"/>
    <mergeCell ref="B18:C18"/>
    <mergeCell ref="B24:C24"/>
    <mergeCell ref="A10:C10"/>
    <mergeCell ref="A9:C9"/>
    <mergeCell ref="B16:C16"/>
    <mergeCell ref="B15:C15"/>
    <mergeCell ref="B14:C14"/>
    <mergeCell ref="B13:C13"/>
    <mergeCell ref="B12:C12"/>
    <mergeCell ref="B11:C11"/>
  </mergeCells>
  <phoneticPr fontId="2"/>
  <dataValidations count="2">
    <dataValidation type="custom" allowBlank="1" showInputMessage="1" showErrorMessage="1" error="入力不要なセルです。" sqref="G12:I14 G28:I33 G18:I23" xr:uid="{A2996F8C-23B3-4B40-9876-930B624A0678}">
      <formula1>FALSE</formula1>
    </dataValidation>
    <dataValidation allowBlank="1" showInputMessage="1" showErrorMessage="1" prompt="賞与引当金戻入額がある場合は、控除した額を入れてください。" sqref="G27:I27 G16:I16" xr:uid="{43FA81C9-C643-487A-B617-B8E3B46EE1F4}"/>
  </dataValidations>
  <printOptions horizontalCentered="1"/>
  <pageMargins left="0.70866141732283472" right="0.70866141732283472" top="0.74803149606299213" bottom="0.74803149606299213" header="0.31496062992125984" footer="0.31496062992125984"/>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賃上げ計画書</vt:lpstr>
      <vt:lpstr>別紙</vt:lpstr>
      <vt:lpstr>（参考）計算シート</vt:lpstr>
      <vt:lpstr>'（参考）計算シート'!Print_Area</vt:lpstr>
      <vt:lpstr>賃上げ計画書!Print_Area</vt:lpstr>
      <vt:lpstr>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2025-01-10T02:53:04Z</dcterms:created>
  <dcterms:modified xsi:type="dcterms:W3CDTF">2025-04-02T10:16:19Z</dcterms:modified>
  <cp:category/>
  <cp:contentStatus/>
</cp:coreProperties>
</file>